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kb_zmi\Desktop\"/>
    </mc:Choice>
  </mc:AlternateContent>
  <bookViews>
    <workbookView xWindow="0" yWindow="0" windowWidth="28800" windowHeight="11700" tabRatio="882"/>
  </bookViews>
  <sheets>
    <sheet name="оцінка" sheetId="1" r:id="rId1"/>
  </sheets>
  <calcPr calcId="162913"/>
</workbook>
</file>

<file path=xl/calcChain.xml><?xml version="1.0" encoding="utf-8"?>
<calcChain xmlns="http://schemas.openxmlformats.org/spreadsheetml/2006/main">
  <c r="I101" i="1" l="1"/>
  <c r="L88" i="1"/>
  <c r="J117" i="1"/>
  <c r="J118" i="1"/>
  <c r="J119" i="1"/>
  <c r="L32" i="1"/>
  <c r="K32" i="1"/>
  <c r="J32" i="1"/>
  <c r="M32" i="1"/>
  <c r="D101" i="1"/>
  <c r="F101" i="1"/>
  <c r="J112" i="1"/>
  <c r="J110" i="1"/>
  <c r="I119" i="1"/>
  <c r="I118" i="1"/>
  <c r="I117" i="1"/>
  <c r="I112" i="1"/>
  <c r="I111" i="1"/>
  <c r="I110" i="1"/>
  <c r="F119" i="1"/>
  <c r="F118" i="1"/>
  <c r="F117" i="1"/>
  <c r="F112" i="1"/>
  <c r="L112" i="1"/>
  <c r="F111" i="1"/>
  <c r="F110" i="1"/>
  <c r="K83" i="1"/>
  <c r="J83" i="1"/>
  <c r="I83" i="1"/>
  <c r="F83" i="1"/>
  <c r="K82" i="1"/>
  <c r="J82" i="1"/>
  <c r="I82" i="1"/>
  <c r="F82" i="1"/>
  <c r="K66" i="1"/>
  <c r="J66" i="1"/>
  <c r="I66" i="1"/>
  <c r="F66" i="1"/>
  <c r="K64" i="1"/>
  <c r="J64" i="1"/>
  <c r="I64" i="1"/>
  <c r="F64" i="1"/>
  <c r="K62" i="1"/>
  <c r="J62" i="1"/>
  <c r="I62" i="1"/>
  <c r="F62" i="1"/>
  <c r="K81" i="1"/>
  <c r="J81" i="1"/>
  <c r="L81" i="1"/>
  <c r="I81" i="1"/>
  <c r="F81" i="1"/>
  <c r="L71" i="1"/>
  <c r="L119" i="1"/>
  <c r="L62" i="1"/>
  <c r="L66" i="1"/>
  <c r="L82" i="1"/>
  <c r="L110" i="1"/>
  <c r="L64" i="1"/>
  <c r="L117" i="1"/>
  <c r="L83" i="1"/>
</calcChain>
</file>

<file path=xl/sharedStrings.xml><?xml version="1.0" encoding="utf-8"?>
<sst xmlns="http://schemas.openxmlformats.org/spreadsheetml/2006/main" count="296" uniqueCount="129">
  <si>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</si>
  <si>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</si>
  <si>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 xml:space="preserve">5. Оцінка ефективності бюджетної програми за критеріями: 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</si>
  <si>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</si>
  <si>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</si>
  <si>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</si>
  <si>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</si>
  <si>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</si>
  <si>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</si>
  <si>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</si>
  <si>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</si>
  <si>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</si>
  <si>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</si>
  <si>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</si>
  <si>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Пояснення щодо причин відхилення касових видатків (наданих кредитів) від планового показника </t>
  </si>
  <si>
    <t>1.1 </t>
  </si>
  <si>
    <t>1.2 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</si>
  <si>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</si>
  <si>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</si>
  <si>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</si>
  <si>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</si>
  <si>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</si>
  <si>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</si>
  <si>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</si>
  <si>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</si>
  <si>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</si>
  <si>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</si>
  <si>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</si>
  <si>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</si>
  <si>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</si>
  <si>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</si>
  <si>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</si>
  <si>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</si>
  <si>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</si>
  <si>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</si>
  <si>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</si>
  <si>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</si>
  <si>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</si>
  <si>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</si>
  <si>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</si>
  <si>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</si>
  <si>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t>продукту </t>
  </si>
  <si>
    <t>ефективності </t>
  </si>
  <si>
    <t>5.4 "Виконання показників бюджетної програми порівняно із показниками попереднього року":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</si>
  <si>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</si>
  <si>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</si>
  <si>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</si>
  <si>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</si>
  <si>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</si>
  <si>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</si>
  <si>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</si>
  <si>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</si>
  <si>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</si>
  <si>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</si>
  <si>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</si>
  <si>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</si>
  <si>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</si>
  <si>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</si>
  <si>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</si>
  <si>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</si>
  <si>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</si>
  <si>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</si>
  <si>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</si>
  <si>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</si>
  <si>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</si>
  <si>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</si>
  <si>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</si>
  <si>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</si>
  <si>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</si>
  <si>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</si>
  <si>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</si>
  <si>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</si>
  <si>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</si>
  <si>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</si>
  <si>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Капітальні видатки з утримання бюджетних установ</t>
  </si>
  <si>
    <t>6. Узагальнений висновок щодо:</t>
  </si>
  <si>
    <t>_________</t>
  </si>
  <si>
    <t>(підпис) </t>
  </si>
  <si>
    <t xml:space="preserve">3. </t>
  </si>
  <si>
    <t>3.</t>
  </si>
  <si>
    <t>4.</t>
  </si>
  <si>
    <t>Додаток 3</t>
  </si>
  <si>
    <r>
      <t>                (КПКВК ДБ</t>
    </r>
    <r>
      <rPr>
        <sz val="12"/>
        <color indexed="8"/>
        <rFont val="Times New Roman"/>
        <family val="1"/>
        <charset val="204"/>
      </rPr>
      <t xml:space="preserve"> (МБ))                          (найменування головного розпорядника) </t>
    </r>
  </si>
  <si>
    <t xml:space="preserve">5.2 Виконання бюджетної програми за джерелами надходжень спеціального фонду: </t>
  </si>
  <si>
    <t>( грн.) </t>
  </si>
  <si>
    <t>5.1 Виконання бюджетної програми за напрямами використання бюджетних коштів: </t>
  </si>
  <si>
    <t>(грн.)</t>
  </si>
  <si>
    <t>(грн.)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</si>
  <si>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 </t>
  </si>
  <si>
    <t>Пояснення щодо динаміки результативних показників:</t>
  </si>
  <si>
    <t xml:space="preserve">5.6 "Наявність фінансових порушень за результатами контрольних заходів": </t>
  </si>
  <si>
    <t>витрати на оплату робіт</t>
  </si>
  <si>
    <t>затрат</t>
  </si>
  <si>
    <t>продукту</t>
  </si>
  <si>
    <t>Пояснення щодо причин відхилення касових видатків (наданих кредитів) від планового показника: </t>
  </si>
  <si>
    <t>якості</t>
  </si>
  <si>
    <t>Начальник відділу фінансового забезпечення-головний бухгалтер</t>
  </si>
  <si>
    <t>Світлана СЕРЕДА</t>
  </si>
  <si>
    <r>
      <t>                (КПКВК ДБ</t>
    </r>
    <r>
      <rPr>
        <u/>
        <sz val="12"/>
        <color indexed="8"/>
        <rFont val="Times New Roman"/>
        <family val="1"/>
        <charset val="204"/>
      </rPr>
      <t xml:space="preserve"> (МБ))                         (найменування відповідального виконавця) </t>
    </r>
  </si>
  <si>
    <r>
      <t>                (КПКВК ДБ</t>
    </r>
    <r>
      <rPr>
        <sz val="12"/>
        <color indexed="8"/>
        <rFont val="Times New Roman"/>
        <family val="1"/>
        <charset val="204"/>
      </rPr>
      <t xml:space="preserve"> (МБ))                                            (КФКВК)                                         (найменування бюджетної програми) </t>
    </r>
  </si>
  <si>
    <t xml:space="preserve">за 2021 рік </t>
  </si>
  <si>
    <t>Попередній рік (2020)</t>
  </si>
  <si>
    <t>Звітний рік (2021)</t>
  </si>
  <si>
    <r>
      <t>1</t>
    </r>
    <r>
      <rPr>
        <b/>
        <u/>
        <sz val="14"/>
        <color indexed="8"/>
        <rFont val="Times New Roman"/>
        <family val="1"/>
        <charset val="204"/>
      </rPr>
      <t>.        1510000           Управління капітального будівництва Чернігівської обласної державної адміністрації</t>
    </r>
  </si>
  <si>
    <t>2.        1510000       Управління капітального будівництва Чернігівської обласної державної адміністрації</t>
  </si>
  <si>
    <t xml:space="preserve">Кількість об`єктів </t>
  </si>
  <si>
    <t>1514082</t>
  </si>
  <si>
    <t>4082</t>
  </si>
  <si>
    <t>0829       'Інші заходи в галузі культури і мистецтва</t>
  </si>
  <si>
    <r>
      <t xml:space="preserve">4. </t>
    </r>
    <r>
      <rPr>
        <b/>
        <sz val="12"/>
        <color indexed="8"/>
        <rFont val="Times New Roman"/>
        <family val="1"/>
        <charset val="204"/>
      </rPr>
      <t>Мета бюджетної програми:</t>
    </r>
    <r>
      <rPr>
        <sz val="12"/>
        <color indexed="8"/>
        <rFont val="Times New Roman"/>
        <family val="1"/>
        <charset val="204"/>
      </rPr>
      <t xml:space="preserve">Збереження об'єктів культурної спадщини, розширення мережі екскурсійно-туристичних об'єктів області
 </t>
    </r>
  </si>
  <si>
    <t>Розробка проєкту землеустрою</t>
  </si>
  <si>
    <t>Проведення додаткових робіт по об'єкту</t>
  </si>
  <si>
    <t>Виготовлення та встановлення дороговказів по проєкту</t>
  </si>
  <si>
    <t>Обсяг видатків на розробку проєкту землеустрою</t>
  </si>
  <si>
    <t>Обсяг видатків на виготовлення та встановлення дороговказів</t>
  </si>
  <si>
    <t>Кількість виготовлених та встановлених дороговказів</t>
  </si>
  <si>
    <t>Кількість</t>
  </si>
  <si>
    <t>Середні витрати на розробку одного проєкту</t>
  </si>
  <si>
    <t>Середні витрати на розробку одного дороговказу</t>
  </si>
  <si>
    <t>Середні витрати на проведення додаткових робіт</t>
  </si>
  <si>
    <t>Рівень готовності проєкту землеустрою</t>
  </si>
  <si>
    <t>Рівень готовності виготовлення та встановлення дороговказів</t>
  </si>
  <si>
    <t>Рівень готовності проведення додаткових робіт</t>
  </si>
  <si>
    <t>Відхилення касових видатків від планового показника спричинено тим,що термін виконання основних робіт згідно програми та календарного плану запланований на  2022 рік.</t>
  </si>
  <si>
    <t>Залишок на кінець року спричинений тим,що термін виконання основних робіт згідно програми та календарного плану запланований на  2022 рік.</t>
  </si>
  <si>
    <t>Відхилення касових видатків від планового показника зумовлено тим,що термін виконання основних робіт згідно програми та календарного плану запланований на  2022 рік.</t>
  </si>
  <si>
    <t>Порівняння з аналогічними показниками попереднього року недоцільно, так як дана програма не реалізувалась раніше.</t>
  </si>
  <si>
    <r>
      <t xml:space="preserve">5.7 "Стан фінансової дисципліни": </t>
    </r>
    <r>
      <rPr>
        <u/>
        <sz val="12"/>
        <color indexed="8"/>
        <rFont val="Times New Roman"/>
        <family val="1"/>
        <charset val="204"/>
      </rPr>
      <t>Реєстрація та оплата зобов'язань Управлінням протягом 2021 року здійснювалась в межах відповідних бюджетних призначень згідно чиного законодавства</t>
    </r>
  </si>
  <si>
    <t xml:space="preserve">актуальність бюджетної програми: є актуальною для подальшої її реалізації, у зв'язку з важливими функціями, які здійснюються в процесі її реалізації - так як встановлення дороговказів поліпшить транспортно-експлуатаційний стан мережі автомобільних доріг загального користування місцевого значення та споруд на них, підвищить рівень безпеки руху.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</si>
</sst>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0.0%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name val="Arial Cyr"/>
      <charset val="204"/>
    </font>
    <font>
      <b/>
      <sz val="16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12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16" fontId="2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7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95" fontId="2" fillId="0" borderId="1" xfId="2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14" fillId="0" borderId="0" xfId="0" applyFont="1" applyAlignment="1">
      <alignment horizontal="center"/>
    </xf>
    <xf numFmtId="49" fontId="5" fillId="0" borderId="5" xfId="0" applyNumberFormat="1" applyFont="1" applyBorder="1" applyAlignment="1">
      <alignment vertical="top" wrapText="1"/>
    </xf>
    <xf numFmtId="49" fontId="5" fillId="0" borderId="2" xfId="0" applyNumberFormat="1" applyFont="1" applyBorder="1" applyAlignment="1">
      <alignment vertical="top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195" fontId="2" fillId="0" borderId="3" xfId="2" applyNumberFormat="1" applyFont="1" applyBorder="1" applyAlignment="1">
      <alignment horizontal="center" wrapText="1"/>
    </xf>
    <xf numFmtId="195" fontId="2" fillId="0" borderId="2" xfId="2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/>
    <xf numFmtId="4" fontId="2" fillId="0" borderId="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left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49" fontId="5" fillId="0" borderId="10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0" borderId="0" xfId="0" applyFont="1" applyAlignment="1">
      <alignment horizontal="right"/>
    </xf>
    <xf numFmtId="0" fontId="8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5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2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4" fontId="2" fillId="2" borderId="14" xfId="0" applyNumberFormat="1" applyFont="1" applyFill="1" applyBorder="1" applyAlignment="1">
      <alignment horizontal="center" wrapText="1"/>
    </xf>
    <xf numFmtId="4" fontId="2" fillId="2" borderId="15" xfId="0" applyNumberFormat="1" applyFont="1" applyFill="1" applyBorder="1" applyAlignment="1">
      <alignment horizontal="center" wrapText="1"/>
    </xf>
    <xf numFmtId="4" fontId="2" fillId="2" borderId="16" xfId="0" applyNumberFormat="1" applyFont="1" applyFill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  <xf numFmtId="49" fontId="16" fillId="0" borderId="0" xfId="0" applyNumberFormat="1" applyFont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2" borderId="17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 wrapText="1"/>
    </xf>
    <xf numFmtId="0" fontId="11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</cellXfs>
  <cellStyles count="3">
    <cellStyle name="Обычный" xfId="0" builtinId="0"/>
    <cellStyle name="Обычный 2" xfId="1"/>
    <cellStyle name="Процентный" xfId="2" builtinId="5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64"/>
  <sheetViews>
    <sheetView tabSelected="1" topLeftCell="A135" zoomScale="85" zoomScaleNormal="85" zoomScaleSheetLayoutView="85" workbookViewId="0">
      <selection activeCell="B150" sqref="B150:K151"/>
    </sheetView>
  </sheetViews>
  <sheetFormatPr defaultRowHeight="13.2" x14ac:dyDescent="0.25"/>
  <cols>
    <col min="1" max="1" width="1.6640625" customWidth="1"/>
    <col min="2" max="2" width="7.6640625" customWidth="1"/>
    <col min="3" max="3" width="28.44140625" customWidth="1"/>
    <col min="4" max="4" width="19.33203125" customWidth="1"/>
    <col min="5" max="5" width="16" customWidth="1"/>
    <col min="6" max="6" width="15.6640625" customWidth="1"/>
    <col min="7" max="7" width="16.88671875" customWidth="1"/>
    <col min="8" max="8" width="16.5546875" customWidth="1"/>
    <col min="9" max="9" width="17.33203125" customWidth="1"/>
    <col min="10" max="10" width="16.33203125" customWidth="1"/>
    <col min="11" max="11" width="18.5546875" customWidth="1"/>
    <col min="12" max="12" width="18.33203125" customWidth="1"/>
    <col min="13" max="13" width="19.109375" customWidth="1"/>
  </cols>
  <sheetData>
    <row r="1" spans="2:13" ht="15" customHeight="1" x14ac:dyDescent="0.25">
      <c r="B1" s="129" t="s">
        <v>81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2:13" x14ac:dyDescent="0.25">
      <c r="B2" s="130" t="s">
        <v>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4" spans="2:13" ht="20.399999999999999" x14ac:dyDescent="0.35">
      <c r="B4" s="131" t="s">
        <v>1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2:13" ht="20.399999999999999" x14ac:dyDescent="0.35">
      <c r="B5" s="131" t="s">
        <v>100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</row>
    <row r="6" spans="2:13" x14ac:dyDescent="0.25">
      <c r="B6" s="1"/>
    </row>
    <row r="7" spans="2:13" x14ac:dyDescent="0.25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</row>
    <row r="8" spans="2:13" s="22" customFormat="1" ht="37.5" customHeight="1" x14ac:dyDescent="0.3">
      <c r="B8" s="77" t="s">
        <v>103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</row>
    <row r="9" spans="2:13" ht="15" customHeight="1" x14ac:dyDescent="0.3">
      <c r="B9" s="126" t="s">
        <v>82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</row>
    <row r="10" spans="2:13" x14ac:dyDescent="0.25"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</row>
    <row r="11" spans="2:13" s="22" customFormat="1" ht="33" customHeight="1" x14ac:dyDescent="0.3">
      <c r="B11" s="77" t="s">
        <v>104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</row>
    <row r="12" spans="2:13" ht="16.5" customHeight="1" x14ac:dyDescent="0.3">
      <c r="B12" s="128" t="s">
        <v>98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</row>
    <row r="13" spans="2:13" ht="18" customHeight="1" x14ac:dyDescent="0.25">
      <c r="B13" s="2"/>
    </row>
    <row r="14" spans="2:13" ht="33.75" customHeight="1" x14ac:dyDescent="0.3">
      <c r="B14" s="19" t="s">
        <v>78</v>
      </c>
      <c r="C14" s="55" t="s">
        <v>106</v>
      </c>
      <c r="D14" s="132" t="s">
        <v>107</v>
      </c>
      <c r="E14" s="132"/>
      <c r="F14" s="135" t="s">
        <v>108</v>
      </c>
      <c r="G14" s="135"/>
      <c r="H14" s="135"/>
      <c r="I14" s="135"/>
      <c r="J14" s="135"/>
      <c r="K14" s="135"/>
      <c r="L14" s="135"/>
      <c r="M14" s="135"/>
    </row>
    <row r="15" spans="2:13" s="23" customFormat="1" ht="14.25" customHeight="1" x14ac:dyDescent="0.3">
      <c r="B15" s="126" t="s">
        <v>99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</row>
    <row r="16" spans="2:13" x14ac:dyDescent="0.25">
      <c r="B16" s="2"/>
    </row>
    <row r="17" spans="2:13" ht="38.25" customHeight="1" x14ac:dyDescent="0.3">
      <c r="B17" s="79" t="s">
        <v>109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</row>
    <row r="18" spans="2:13" x14ac:dyDescent="0.25">
      <c r="B18" s="2"/>
    </row>
    <row r="19" spans="2:13" ht="19.5" customHeight="1" x14ac:dyDescent="0.3">
      <c r="B19" s="77" t="s">
        <v>2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</row>
    <row r="20" spans="2:13" x14ac:dyDescent="0.25">
      <c r="B20" s="2"/>
    </row>
    <row r="21" spans="2:13" ht="18" customHeight="1" x14ac:dyDescent="0.3">
      <c r="B21" s="76" t="s">
        <v>85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2:13" ht="15.6" x14ac:dyDescent="0.3">
      <c r="B22" s="3"/>
      <c r="M22" t="s">
        <v>86</v>
      </c>
    </row>
    <row r="23" spans="2:13" ht="17.399999999999999" customHeight="1" x14ac:dyDescent="0.3">
      <c r="B23" s="87" t="s">
        <v>3</v>
      </c>
      <c r="C23" s="82" t="s">
        <v>4</v>
      </c>
      <c r="D23" s="118" t="s">
        <v>5</v>
      </c>
      <c r="E23" s="119"/>
      <c r="F23" s="119"/>
      <c r="G23" s="120"/>
      <c r="H23" s="118" t="s">
        <v>6</v>
      </c>
      <c r="I23" s="119"/>
      <c r="J23" s="120"/>
      <c r="K23" s="118" t="s">
        <v>7</v>
      </c>
      <c r="L23" s="119"/>
      <c r="M23" s="120"/>
    </row>
    <row r="24" spans="2:13" ht="28.95" customHeight="1" x14ac:dyDescent="0.25">
      <c r="B24" s="89"/>
      <c r="C24" s="83"/>
      <c r="D24" s="133" t="s">
        <v>8</v>
      </c>
      <c r="E24" s="134"/>
      <c r="F24" s="9" t="s">
        <v>9</v>
      </c>
      <c r="G24" s="37" t="s">
        <v>10</v>
      </c>
      <c r="H24" s="37" t="s">
        <v>8</v>
      </c>
      <c r="I24" s="9" t="s">
        <v>9</v>
      </c>
      <c r="J24" s="9" t="s">
        <v>10</v>
      </c>
      <c r="K24" s="37" t="s">
        <v>8</v>
      </c>
      <c r="L24" s="9" t="s">
        <v>9</v>
      </c>
      <c r="M24" s="37" t="s">
        <v>10</v>
      </c>
    </row>
    <row r="25" spans="2:13" ht="38.25" customHeight="1" x14ac:dyDescent="0.3">
      <c r="B25" s="46">
        <v>1</v>
      </c>
      <c r="C25" s="47" t="s">
        <v>110</v>
      </c>
      <c r="D25" s="124">
        <v>70000</v>
      </c>
      <c r="E25" s="125"/>
      <c r="F25" s="52">
        <v>0</v>
      </c>
      <c r="G25" s="52">
        <v>70000</v>
      </c>
      <c r="H25" s="52">
        <v>70000</v>
      </c>
      <c r="I25" s="52">
        <v>0</v>
      </c>
      <c r="J25" s="52">
        <v>70000</v>
      </c>
      <c r="K25" s="53">
        <v>0</v>
      </c>
      <c r="L25" s="56">
        <v>0</v>
      </c>
      <c r="M25" s="54">
        <v>0</v>
      </c>
    </row>
    <row r="26" spans="2:13" ht="34.5" customHeight="1" x14ac:dyDescent="0.3">
      <c r="B26" s="46">
        <v>2</v>
      </c>
      <c r="C26" s="47" t="s">
        <v>111</v>
      </c>
      <c r="D26" s="124">
        <v>46446</v>
      </c>
      <c r="E26" s="125"/>
      <c r="F26" s="52">
        <v>0</v>
      </c>
      <c r="G26" s="52">
        <v>46446</v>
      </c>
      <c r="H26" s="53">
        <v>0</v>
      </c>
      <c r="I26" s="52">
        <v>0</v>
      </c>
      <c r="J26" s="52">
        <v>0</v>
      </c>
      <c r="K26" s="54">
        <v>-46446</v>
      </c>
      <c r="L26" s="56">
        <v>0</v>
      </c>
      <c r="M26" s="54">
        <v>-46446</v>
      </c>
    </row>
    <row r="27" spans="2:13" ht="53.25" customHeight="1" x14ac:dyDescent="0.3">
      <c r="B27" s="46">
        <v>3</v>
      </c>
      <c r="C27" s="47" t="s">
        <v>112</v>
      </c>
      <c r="D27" s="124">
        <v>1159959</v>
      </c>
      <c r="E27" s="125"/>
      <c r="F27" s="52">
        <v>0</v>
      </c>
      <c r="G27" s="52">
        <v>1159959</v>
      </c>
      <c r="H27" s="52">
        <v>31274.09</v>
      </c>
      <c r="I27" s="52">
        <v>0</v>
      </c>
      <c r="J27" s="52">
        <v>31274.09</v>
      </c>
      <c r="K27" s="54">
        <v>-1128684.1100000001</v>
      </c>
      <c r="L27" s="56">
        <v>0</v>
      </c>
      <c r="M27" s="54">
        <v>-1128684.1100000001</v>
      </c>
    </row>
    <row r="28" spans="2:13" ht="15.75" customHeight="1" x14ac:dyDescent="0.3">
      <c r="B28" s="118" t="s">
        <v>14</v>
      </c>
      <c r="C28" s="119"/>
      <c r="D28" s="119"/>
      <c r="E28" s="119"/>
      <c r="F28" s="119"/>
      <c r="G28" s="85"/>
      <c r="H28" s="119"/>
      <c r="I28" s="119"/>
      <c r="J28" s="119"/>
      <c r="K28" s="85"/>
      <c r="L28" s="119"/>
      <c r="M28" s="86"/>
    </row>
    <row r="29" spans="2:13" ht="15.75" hidden="1" customHeight="1" x14ac:dyDescent="0.3">
      <c r="B29" s="5" t="s">
        <v>13</v>
      </c>
      <c r="C29" s="118" t="s">
        <v>13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20"/>
    </row>
    <row r="30" spans="2:13" ht="30" customHeight="1" x14ac:dyDescent="0.3">
      <c r="B30" s="4" t="s">
        <v>15</v>
      </c>
      <c r="C30" s="145" t="s">
        <v>123</v>
      </c>
      <c r="D30" s="146"/>
      <c r="E30" s="146"/>
      <c r="F30" s="146"/>
      <c r="G30" s="146"/>
      <c r="H30" s="146"/>
      <c r="I30" s="146"/>
      <c r="J30" s="146"/>
      <c r="K30" s="146"/>
      <c r="L30" s="146"/>
      <c r="M30" s="147"/>
    </row>
    <row r="31" spans="2:13" ht="15.6" x14ac:dyDescent="0.3">
      <c r="B31" s="94" t="s">
        <v>14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6"/>
    </row>
    <row r="32" spans="2:13" ht="15.6" x14ac:dyDescent="0.3">
      <c r="B32" s="4" t="s">
        <v>16</v>
      </c>
      <c r="C32" s="5"/>
      <c r="D32" s="118">
        <v>0</v>
      </c>
      <c r="E32" s="120"/>
      <c r="F32" s="4">
        <v>0</v>
      </c>
      <c r="G32" s="4">
        <v>0</v>
      </c>
      <c r="H32" s="4">
        <v>0</v>
      </c>
      <c r="I32" s="4">
        <v>0</v>
      </c>
      <c r="J32" s="4">
        <f>H32+I32</f>
        <v>0</v>
      </c>
      <c r="K32" s="4">
        <f>H32-D32</f>
        <v>0</v>
      </c>
      <c r="L32" s="4">
        <f>I32-E32</f>
        <v>0</v>
      </c>
      <c r="M32" s="4">
        <f>J32-F32</f>
        <v>0</v>
      </c>
    </row>
    <row r="33" spans="2:13" ht="21.6" customHeight="1" x14ac:dyDescent="0.3">
      <c r="B33" s="121" t="s">
        <v>94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3"/>
    </row>
    <row r="34" spans="2:13" ht="15.6" x14ac:dyDescent="0.3">
      <c r="B34" s="3"/>
    </row>
    <row r="35" spans="2:13" ht="15.75" customHeight="1" x14ac:dyDescent="0.3">
      <c r="B35" s="76" t="s">
        <v>83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2:13" ht="15.75" customHeight="1" x14ac:dyDescent="0.3">
      <c r="B36" s="104" t="s">
        <v>84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</row>
    <row r="37" spans="2:13" ht="24" customHeight="1" x14ac:dyDescent="0.3">
      <c r="B37" s="6" t="s">
        <v>3</v>
      </c>
      <c r="C37" s="110" t="s">
        <v>4</v>
      </c>
      <c r="D37" s="110"/>
      <c r="E37" s="110"/>
      <c r="F37" s="110" t="s">
        <v>5</v>
      </c>
      <c r="G37" s="110"/>
      <c r="H37" s="110"/>
      <c r="I37" s="110" t="s">
        <v>6</v>
      </c>
      <c r="J37" s="110"/>
      <c r="K37" s="110"/>
      <c r="L37" s="110" t="s">
        <v>7</v>
      </c>
      <c r="M37" s="110"/>
    </row>
    <row r="38" spans="2:13" ht="15.9" customHeight="1" x14ac:dyDescent="0.3">
      <c r="B38" s="7" t="s">
        <v>11</v>
      </c>
      <c r="C38" s="103" t="s">
        <v>17</v>
      </c>
      <c r="D38" s="103"/>
      <c r="E38" s="103"/>
      <c r="F38" s="110" t="s">
        <v>18</v>
      </c>
      <c r="G38" s="110"/>
      <c r="H38" s="110"/>
      <c r="I38" s="112">
        <v>0</v>
      </c>
      <c r="J38" s="113"/>
      <c r="K38" s="114"/>
      <c r="L38" s="110" t="s">
        <v>18</v>
      </c>
      <c r="M38" s="110"/>
    </row>
    <row r="39" spans="2:13" ht="15.9" customHeight="1" x14ac:dyDescent="0.3">
      <c r="B39" s="7" t="s">
        <v>13</v>
      </c>
      <c r="C39" s="103" t="s">
        <v>19</v>
      </c>
      <c r="D39" s="103"/>
      <c r="E39" s="103"/>
      <c r="F39" s="110" t="s">
        <v>13</v>
      </c>
      <c r="G39" s="110"/>
      <c r="H39" s="110"/>
      <c r="I39" s="110" t="s">
        <v>13</v>
      </c>
      <c r="J39" s="110"/>
      <c r="K39" s="110"/>
      <c r="L39" s="110" t="s">
        <v>13</v>
      </c>
      <c r="M39" s="110"/>
    </row>
    <row r="40" spans="2:13" ht="15.9" customHeight="1" x14ac:dyDescent="0.3">
      <c r="B40" s="7" t="s">
        <v>15</v>
      </c>
      <c r="C40" s="103" t="s">
        <v>20</v>
      </c>
      <c r="D40" s="103"/>
      <c r="E40" s="103"/>
      <c r="F40" s="110" t="s">
        <v>18</v>
      </c>
      <c r="G40" s="110"/>
      <c r="H40" s="110"/>
      <c r="I40" s="110" t="s">
        <v>13</v>
      </c>
      <c r="J40" s="110"/>
      <c r="K40" s="110"/>
      <c r="L40" s="110" t="s">
        <v>18</v>
      </c>
      <c r="M40" s="110"/>
    </row>
    <row r="41" spans="2:13" ht="15.9" customHeight="1" x14ac:dyDescent="0.3">
      <c r="B41" s="7" t="s">
        <v>16</v>
      </c>
      <c r="C41" s="103" t="s">
        <v>21</v>
      </c>
      <c r="D41" s="103"/>
      <c r="E41" s="103"/>
      <c r="F41" s="110" t="s">
        <v>18</v>
      </c>
      <c r="G41" s="110"/>
      <c r="H41" s="110"/>
      <c r="I41" s="112">
        <v>0</v>
      </c>
      <c r="J41" s="113"/>
      <c r="K41" s="114"/>
      <c r="L41" s="110" t="s">
        <v>18</v>
      </c>
      <c r="M41" s="110"/>
    </row>
    <row r="42" spans="2:13" ht="15.6" customHeight="1" x14ac:dyDescent="0.3">
      <c r="B42" s="115" t="s">
        <v>22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7"/>
    </row>
    <row r="43" spans="2:13" ht="15.9" customHeight="1" x14ac:dyDescent="0.3">
      <c r="B43" s="7" t="s">
        <v>23</v>
      </c>
      <c r="C43" s="103" t="s">
        <v>24</v>
      </c>
      <c r="D43" s="103"/>
      <c r="E43" s="103"/>
      <c r="F43" s="112">
        <v>1276405</v>
      </c>
      <c r="G43" s="113"/>
      <c r="H43" s="114"/>
      <c r="I43" s="112">
        <v>101274.89</v>
      </c>
      <c r="J43" s="113"/>
      <c r="K43" s="114"/>
      <c r="L43" s="112">
        <v>-1175130.1100000001</v>
      </c>
      <c r="M43" s="114"/>
    </row>
    <row r="44" spans="2:13" ht="15.9" customHeight="1" x14ac:dyDescent="0.3">
      <c r="B44" s="7" t="s">
        <v>13</v>
      </c>
      <c r="C44" s="103" t="s">
        <v>19</v>
      </c>
      <c r="D44" s="103"/>
      <c r="E44" s="103"/>
      <c r="F44" s="110" t="s">
        <v>13</v>
      </c>
      <c r="G44" s="110"/>
      <c r="H44" s="110"/>
      <c r="I44" s="110" t="s">
        <v>13</v>
      </c>
      <c r="J44" s="110"/>
      <c r="K44" s="110"/>
      <c r="L44" s="110" t="s">
        <v>13</v>
      </c>
      <c r="M44" s="110"/>
    </row>
    <row r="45" spans="2:13" ht="15.9" customHeight="1" x14ac:dyDescent="0.3">
      <c r="B45" s="7" t="s">
        <v>25</v>
      </c>
      <c r="C45" s="103" t="s">
        <v>26</v>
      </c>
      <c r="D45" s="103"/>
      <c r="E45" s="103"/>
      <c r="F45" s="110" t="s">
        <v>13</v>
      </c>
      <c r="G45" s="110"/>
      <c r="H45" s="110"/>
      <c r="I45" s="110" t="s">
        <v>13</v>
      </c>
      <c r="J45" s="110"/>
      <c r="K45" s="110"/>
      <c r="L45" s="110" t="s">
        <v>13</v>
      </c>
      <c r="M45" s="110"/>
    </row>
    <row r="46" spans="2:13" ht="15.9" customHeight="1" x14ac:dyDescent="0.3">
      <c r="B46" s="7" t="s">
        <v>27</v>
      </c>
      <c r="C46" s="103" t="s">
        <v>28</v>
      </c>
      <c r="D46" s="103"/>
      <c r="E46" s="103"/>
      <c r="F46" s="110" t="s">
        <v>13</v>
      </c>
      <c r="G46" s="110"/>
      <c r="H46" s="110"/>
      <c r="I46" s="110" t="s">
        <v>13</v>
      </c>
      <c r="J46" s="110"/>
      <c r="K46" s="110"/>
      <c r="L46" s="110" t="s">
        <v>13</v>
      </c>
      <c r="M46" s="110"/>
    </row>
    <row r="47" spans="2:13" ht="15.9" customHeight="1" x14ac:dyDescent="0.3">
      <c r="B47" s="7" t="s">
        <v>29</v>
      </c>
      <c r="C47" s="103" t="s">
        <v>30</v>
      </c>
      <c r="D47" s="103"/>
      <c r="E47" s="103"/>
      <c r="F47" s="110" t="s">
        <v>13</v>
      </c>
      <c r="G47" s="110"/>
      <c r="H47" s="110"/>
      <c r="I47" s="110" t="s">
        <v>13</v>
      </c>
      <c r="J47" s="110"/>
      <c r="K47" s="110"/>
      <c r="L47" s="110" t="s">
        <v>13</v>
      </c>
      <c r="M47" s="110"/>
    </row>
    <row r="48" spans="2:13" ht="15.9" customHeight="1" x14ac:dyDescent="0.3">
      <c r="B48" s="7" t="s">
        <v>31</v>
      </c>
      <c r="C48" s="103" t="s">
        <v>32</v>
      </c>
      <c r="D48" s="103"/>
      <c r="E48" s="103"/>
      <c r="F48" s="112">
        <v>1276405</v>
      </c>
      <c r="G48" s="113"/>
      <c r="H48" s="114"/>
      <c r="I48" s="112">
        <v>101274.89</v>
      </c>
      <c r="J48" s="113"/>
      <c r="K48" s="114"/>
      <c r="L48" s="112">
        <v>-1175130.1100000001</v>
      </c>
      <c r="M48" s="114"/>
    </row>
    <row r="49" spans="2:13" ht="19.2" customHeight="1" x14ac:dyDescent="0.3">
      <c r="B49" s="103" t="s">
        <v>33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</row>
    <row r="50" spans="2:13" ht="15.9" customHeight="1" x14ac:dyDescent="0.3">
      <c r="B50" s="7" t="s">
        <v>34</v>
      </c>
      <c r="C50" s="103" t="s">
        <v>35</v>
      </c>
      <c r="D50" s="103"/>
      <c r="E50" s="103"/>
      <c r="F50" s="110" t="s">
        <v>18</v>
      </c>
      <c r="G50" s="110"/>
      <c r="H50" s="110"/>
      <c r="I50" s="110" t="s">
        <v>13</v>
      </c>
      <c r="J50" s="110"/>
      <c r="K50" s="110"/>
      <c r="L50" s="110" t="s">
        <v>13</v>
      </c>
      <c r="M50" s="110"/>
    </row>
    <row r="51" spans="2:13" ht="15.9" customHeight="1" x14ac:dyDescent="0.3">
      <c r="B51" s="7" t="s">
        <v>13</v>
      </c>
      <c r="C51" s="103" t="s">
        <v>19</v>
      </c>
      <c r="D51" s="103"/>
      <c r="E51" s="103"/>
      <c r="F51" s="110" t="s">
        <v>13</v>
      </c>
      <c r="G51" s="110"/>
      <c r="H51" s="110"/>
      <c r="I51" s="110" t="s">
        <v>13</v>
      </c>
      <c r="J51" s="110"/>
      <c r="K51" s="110"/>
      <c r="L51" s="110" t="s">
        <v>13</v>
      </c>
      <c r="M51" s="110"/>
    </row>
    <row r="52" spans="2:13" ht="15.9" customHeight="1" x14ac:dyDescent="0.3">
      <c r="B52" s="7" t="s">
        <v>36</v>
      </c>
      <c r="C52" s="103" t="s">
        <v>20</v>
      </c>
      <c r="D52" s="103"/>
      <c r="E52" s="103"/>
      <c r="F52" s="110" t="s">
        <v>18</v>
      </c>
      <c r="G52" s="110"/>
      <c r="H52" s="110"/>
      <c r="I52" s="110" t="s">
        <v>13</v>
      </c>
      <c r="J52" s="110"/>
      <c r="K52" s="110"/>
      <c r="L52" s="110" t="s">
        <v>13</v>
      </c>
      <c r="M52" s="110"/>
    </row>
    <row r="53" spans="2:13" ht="15.9" customHeight="1" x14ac:dyDescent="0.3">
      <c r="B53" s="7" t="s">
        <v>37</v>
      </c>
      <c r="C53" s="103" t="s">
        <v>21</v>
      </c>
      <c r="D53" s="103"/>
      <c r="E53" s="103"/>
      <c r="F53" s="110" t="s">
        <v>18</v>
      </c>
      <c r="G53" s="110"/>
      <c r="H53" s="110"/>
      <c r="I53" s="111">
        <v>0</v>
      </c>
      <c r="J53" s="110"/>
      <c r="K53" s="110"/>
      <c r="L53" s="110" t="s">
        <v>13</v>
      </c>
      <c r="M53" s="110"/>
    </row>
    <row r="54" spans="2:13" ht="13.95" customHeight="1" x14ac:dyDescent="0.3">
      <c r="B54" s="103" t="s">
        <v>38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</row>
    <row r="55" spans="2:13" ht="46.5" customHeight="1" x14ac:dyDescent="0.3">
      <c r="B55" s="49"/>
      <c r="C55" s="146" t="s">
        <v>124</v>
      </c>
      <c r="D55" s="146"/>
      <c r="E55" s="146"/>
      <c r="F55" s="146"/>
      <c r="G55" s="146"/>
      <c r="H55" s="146"/>
      <c r="I55" s="146"/>
      <c r="J55" s="146"/>
      <c r="K55" s="146"/>
      <c r="L55" s="146"/>
      <c r="M55" s="147"/>
    </row>
    <row r="56" spans="2:13" ht="16.2" customHeight="1" x14ac:dyDescent="0.3">
      <c r="B56" s="76" t="s">
        <v>39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2:13" ht="15" customHeight="1" x14ac:dyDescent="0.3">
      <c r="B57" s="104" t="s">
        <v>87</v>
      </c>
      <c r="C57" s="104"/>
      <c r="D57" s="104"/>
      <c r="E57" s="104"/>
      <c r="F57" s="104"/>
      <c r="G57" s="104"/>
      <c r="H57" s="104"/>
      <c r="I57" s="104"/>
      <c r="J57" s="104"/>
      <c r="K57" s="104"/>
      <c r="L57" s="104"/>
    </row>
    <row r="58" spans="2:13" ht="22.2" customHeight="1" x14ac:dyDescent="0.25">
      <c r="B58" s="105" t="s">
        <v>3</v>
      </c>
      <c r="C58" s="105" t="s">
        <v>4</v>
      </c>
      <c r="D58" s="107" t="s">
        <v>40</v>
      </c>
      <c r="E58" s="108"/>
      <c r="F58" s="109"/>
      <c r="G58" s="107" t="s">
        <v>6</v>
      </c>
      <c r="H58" s="108"/>
      <c r="I58" s="109"/>
      <c r="J58" s="107" t="s">
        <v>7</v>
      </c>
      <c r="K58" s="108"/>
      <c r="L58" s="109"/>
    </row>
    <row r="59" spans="2:13" x14ac:dyDescent="0.25">
      <c r="B59" s="106"/>
      <c r="C59" s="106"/>
      <c r="D59" s="8" t="s">
        <v>8</v>
      </c>
      <c r="E59" s="8" t="s">
        <v>9</v>
      </c>
      <c r="F59" s="8" t="s">
        <v>10</v>
      </c>
      <c r="G59" s="8" t="s">
        <v>8</v>
      </c>
      <c r="H59" s="8" t="s">
        <v>9</v>
      </c>
      <c r="I59" s="8" t="s">
        <v>10</v>
      </c>
      <c r="J59" s="8" t="s">
        <v>8</v>
      </c>
      <c r="K59" s="8" t="s">
        <v>9</v>
      </c>
      <c r="L59" s="8" t="s">
        <v>10</v>
      </c>
    </row>
    <row r="60" spans="2:13" ht="15.6" hidden="1" x14ac:dyDescent="0.3">
      <c r="B60" s="9"/>
      <c r="C60" s="5" t="s">
        <v>91</v>
      </c>
      <c r="D60" s="4"/>
      <c r="E60" s="4"/>
      <c r="F60" s="4"/>
      <c r="G60" s="4"/>
      <c r="H60" s="4"/>
      <c r="I60" s="4"/>
      <c r="J60" s="4"/>
      <c r="K60" s="4"/>
      <c r="L60" s="4"/>
    </row>
    <row r="61" spans="2:13" ht="15.6" hidden="1" x14ac:dyDescent="0.3">
      <c r="B61" s="94" t="s">
        <v>14</v>
      </c>
      <c r="C61" s="95"/>
      <c r="D61" s="95"/>
      <c r="E61" s="95"/>
      <c r="F61" s="95"/>
      <c r="G61" s="95"/>
      <c r="H61" s="95"/>
      <c r="I61" s="95"/>
      <c r="J61" s="95"/>
      <c r="K61" s="95"/>
      <c r="L61" s="96"/>
    </row>
    <row r="62" spans="2:13" ht="15.75" hidden="1" customHeight="1" x14ac:dyDescent="0.3">
      <c r="B62" s="9"/>
      <c r="C62" s="5"/>
      <c r="D62" s="4"/>
      <c r="E62" s="4"/>
      <c r="F62" s="4">
        <f>D62+E62</f>
        <v>0</v>
      </c>
      <c r="G62" s="4"/>
      <c r="H62" s="4"/>
      <c r="I62" s="4">
        <f>G62+H62</f>
        <v>0</v>
      </c>
      <c r="J62" s="4">
        <f>G62-D62</f>
        <v>0</v>
      </c>
      <c r="K62" s="4">
        <f>H62-E62</f>
        <v>0</v>
      </c>
      <c r="L62" s="4">
        <f>J62+K62</f>
        <v>0</v>
      </c>
    </row>
    <row r="63" spans="2:13" ht="15.6" hidden="1" x14ac:dyDescent="0.3">
      <c r="B63" s="94" t="s">
        <v>14</v>
      </c>
      <c r="C63" s="95"/>
      <c r="D63" s="95"/>
      <c r="E63" s="95"/>
      <c r="F63" s="95"/>
      <c r="G63" s="95"/>
      <c r="H63" s="95"/>
      <c r="I63" s="95"/>
      <c r="J63" s="95"/>
      <c r="K63" s="95"/>
      <c r="L63" s="96"/>
    </row>
    <row r="64" spans="2:13" ht="15.6" hidden="1" x14ac:dyDescent="0.3">
      <c r="B64" s="9"/>
      <c r="C64" s="5"/>
      <c r="D64" s="4"/>
      <c r="E64" s="4"/>
      <c r="F64" s="4">
        <f>D64+E64</f>
        <v>0</v>
      </c>
      <c r="G64" s="4"/>
      <c r="H64" s="4"/>
      <c r="I64" s="4">
        <f>G64+H64</f>
        <v>0</v>
      </c>
      <c r="J64" s="4">
        <f>G64-D64</f>
        <v>0</v>
      </c>
      <c r="K64" s="4">
        <f>H64-E64</f>
        <v>0</v>
      </c>
      <c r="L64" s="4">
        <f>J64+K64</f>
        <v>0</v>
      </c>
    </row>
    <row r="65" spans="2:12" ht="15.6" hidden="1" x14ac:dyDescent="0.3">
      <c r="B65" s="94" t="s">
        <v>14</v>
      </c>
      <c r="C65" s="95"/>
      <c r="D65" s="95"/>
      <c r="E65" s="95"/>
      <c r="F65" s="95"/>
      <c r="G65" s="95"/>
      <c r="H65" s="95"/>
      <c r="I65" s="95"/>
      <c r="J65" s="95"/>
      <c r="K65" s="95"/>
      <c r="L65" s="96"/>
    </row>
    <row r="66" spans="2:12" ht="15.75" hidden="1" customHeight="1" x14ac:dyDescent="0.3">
      <c r="B66" s="9"/>
      <c r="C66" s="5"/>
      <c r="D66" s="4"/>
      <c r="E66" s="4"/>
      <c r="F66" s="4">
        <f>D66+E66</f>
        <v>0</v>
      </c>
      <c r="G66" s="4"/>
      <c r="H66" s="4"/>
      <c r="I66" s="4">
        <f>G66+H66</f>
        <v>0</v>
      </c>
      <c r="J66" s="4">
        <f>G66-D66</f>
        <v>0</v>
      </c>
      <c r="K66" s="4">
        <f>H66-E66</f>
        <v>0</v>
      </c>
      <c r="L66" s="4">
        <f>J66+K66</f>
        <v>0</v>
      </c>
    </row>
    <row r="67" spans="2:12" ht="21.6" hidden="1" customHeight="1" x14ac:dyDescent="0.3">
      <c r="B67" s="94" t="s">
        <v>14</v>
      </c>
      <c r="C67" s="95"/>
      <c r="D67" s="95"/>
      <c r="E67" s="95"/>
      <c r="F67" s="95"/>
      <c r="G67" s="95"/>
      <c r="H67" s="95"/>
      <c r="I67" s="95"/>
      <c r="J67" s="95"/>
      <c r="K67" s="95"/>
      <c r="L67" s="96"/>
    </row>
    <row r="68" spans="2:12" ht="22.2" customHeight="1" x14ac:dyDescent="0.3">
      <c r="B68" s="7" t="s">
        <v>57</v>
      </c>
      <c r="C68" s="25" t="s">
        <v>92</v>
      </c>
      <c r="D68" s="7"/>
      <c r="E68" s="7"/>
      <c r="F68" s="7"/>
      <c r="G68" s="7"/>
      <c r="H68" s="7"/>
      <c r="I68" s="7"/>
      <c r="J68" s="7"/>
      <c r="K68" s="7"/>
      <c r="L68" s="7"/>
    </row>
    <row r="69" spans="2:12" ht="37.5" customHeight="1" x14ac:dyDescent="0.25">
      <c r="B69" s="58">
        <v>1</v>
      </c>
      <c r="C69" s="33" t="s">
        <v>113</v>
      </c>
      <c r="D69" s="48">
        <v>70000</v>
      </c>
      <c r="E69" s="52">
        <v>0</v>
      </c>
      <c r="F69" s="52">
        <v>70000</v>
      </c>
      <c r="G69" s="48">
        <v>70000</v>
      </c>
      <c r="H69" s="52">
        <v>0</v>
      </c>
      <c r="I69" s="52">
        <v>70000</v>
      </c>
      <c r="J69" s="48">
        <v>0</v>
      </c>
      <c r="K69" s="56">
        <v>0</v>
      </c>
      <c r="L69" s="48">
        <v>0</v>
      </c>
    </row>
    <row r="70" spans="2:12" ht="38.25" customHeight="1" x14ac:dyDescent="0.25">
      <c r="B70" s="58">
        <v>2</v>
      </c>
      <c r="C70" s="33" t="s">
        <v>114</v>
      </c>
      <c r="D70" s="48">
        <v>46446</v>
      </c>
      <c r="E70" s="52">
        <v>0</v>
      </c>
      <c r="F70" s="52">
        <v>46446</v>
      </c>
      <c r="G70" s="48">
        <v>0</v>
      </c>
      <c r="H70" s="52">
        <v>0</v>
      </c>
      <c r="I70" s="52">
        <v>0</v>
      </c>
      <c r="J70" s="48">
        <v>-46446</v>
      </c>
      <c r="K70" s="56">
        <v>0</v>
      </c>
      <c r="L70" s="48">
        <v>-46446</v>
      </c>
    </row>
    <row r="71" spans="2:12" ht="55.5" customHeight="1" x14ac:dyDescent="0.25">
      <c r="B71" s="58">
        <v>3</v>
      </c>
      <c r="C71" s="33" t="s">
        <v>112</v>
      </c>
      <c r="D71" s="48">
        <v>1159959</v>
      </c>
      <c r="E71" s="52">
        <v>0</v>
      </c>
      <c r="F71" s="52">
        <v>1159959</v>
      </c>
      <c r="G71" s="48">
        <v>31274.09</v>
      </c>
      <c r="H71" s="52">
        <v>0</v>
      </c>
      <c r="I71" s="52">
        <v>31274.09</v>
      </c>
      <c r="J71" s="48">
        <v>-1128684.1100000001</v>
      </c>
      <c r="K71" s="56">
        <v>0</v>
      </c>
      <c r="L71" s="48">
        <f>J71+K71</f>
        <v>-1128684.1100000001</v>
      </c>
    </row>
    <row r="72" spans="2:12" ht="15.6" hidden="1" x14ac:dyDescent="0.3">
      <c r="B72" s="94" t="s">
        <v>14</v>
      </c>
      <c r="C72" s="95"/>
      <c r="D72" s="95"/>
      <c r="E72" s="95"/>
      <c r="F72" s="95"/>
      <c r="G72" s="95"/>
      <c r="H72" s="95"/>
      <c r="I72" s="95"/>
      <c r="J72" s="95"/>
      <c r="K72" s="95"/>
      <c r="L72" s="99"/>
    </row>
    <row r="73" spans="2:12" ht="16.5" customHeight="1" x14ac:dyDescent="0.3">
      <c r="B73" s="97" t="s">
        <v>14</v>
      </c>
      <c r="C73" s="98"/>
      <c r="D73" s="98"/>
      <c r="E73" s="98"/>
      <c r="F73" s="98"/>
      <c r="G73" s="98"/>
      <c r="H73" s="98"/>
      <c r="I73" s="98"/>
      <c r="J73" s="98"/>
      <c r="K73" s="98"/>
      <c r="L73" s="99"/>
    </row>
    <row r="74" spans="2:12" ht="15.75" customHeight="1" x14ac:dyDescent="0.25">
      <c r="B74" s="148" t="s">
        <v>125</v>
      </c>
      <c r="C74" s="148"/>
      <c r="D74" s="148"/>
      <c r="E74" s="148"/>
      <c r="F74" s="148"/>
      <c r="G74" s="148"/>
      <c r="H74" s="148"/>
      <c r="I74" s="148"/>
      <c r="J74" s="148"/>
      <c r="K74" s="148"/>
      <c r="L74" s="148"/>
    </row>
    <row r="75" spans="2:12" ht="20.25" customHeight="1" x14ac:dyDescent="0.25"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</row>
    <row r="76" spans="2:12" ht="44.25" customHeight="1" x14ac:dyDescent="0.3">
      <c r="B76" s="100" t="s">
        <v>14</v>
      </c>
      <c r="C76" s="101"/>
      <c r="D76" s="101"/>
      <c r="E76" s="101"/>
      <c r="F76" s="101"/>
      <c r="G76" s="101"/>
      <c r="H76" s="101"/>
      <c r="I76" s="101"/>
      <c r="J76" s="101"/>
      <c r="K76" s="101"/>
      <c r="L76" s="102"/>
    </row>
    <row r="77" spans="2:12" ht="20.399999999999999" customHeight="1" x14ac:dyDescent="0.3">
      <c r="B77" s="20" t="s">
        <v>66</v>
      </c>
      <c r="C77" s="32" t="s">
        <v>93</v>
      </c>
      <c r="D77" s="20" t="s">
        <v>13</v>
      </c>
      <c r="E77" s="20" t="s">
        <v>13</v>
      </c>
      <c r="F77" s="20" t="s">
        <v>13</v>
      </c>
      <c r="G77" s="20" t="s">
        <v>13</v>
      </c>
      <c r="H77" s="20" t="s">
        <v>13</v>
      </c>
      <c r="I77" s="20" t="s">
        <v>13</v>
      </c>
      <c r="J77" s="4" t="s">
        <v>13</v>
      </c>
      <c r="K77" s="4" t="s">
        <v>13</v>
      </c>
      <c r="L77" s="4" t="s">
        <v>13</v>
      </c>
    </row>
    <row r="78" spans="2:12" ht="20.399999999999999" customHeight="1" x14ac:dyDescent="0.3">
      <c r="B78" s="7">
        <v>1</v>
      </c>
      <c r="C78" s="62" t="s">
        <v>105</v>
      </c>
      <c r="D78" s="60">
        <v>1</v>
      </c>
      <c r="E78" s="20">
        <v>0</v>
      </c>
      <c r="F78" s="20">
        <v>1</v>
      </c>
      <c r="G78" s="20">
        <v>1</v>
      </c>
      <c r="H78" s="20">
        <v>0</v>
      </c>
      <c r="I78" s="20">
        <v>1</v>
      </c>
      <c r="J78" s="4">
        <v>0</v>
      </c>
      <c r="K78" s="4">
        <v>0</v>
      </c>
      <c r="L78" s="4">
        <v>0</v>
      </c>
    </row>
    <row r="79" spans="2:12" ht="30.75" customHeight="1" x14ac:dyDescent="0.3">
      <c r="B79" s="7">
        <v>2</v>
      </c>
      <c r="C79" s="61" t="s">
        <v>115</v>
      </c>
      <c r="D79" s="60">
        <v>113</v>
      </c>
      <c r="E79" s="20">
        <v>0</v>
      </c>
      <c r="F79" s="20">
        <v>113</v>
      </c>
      <c r="G79" s="20">
        <v>0</v>
      </c>
      <c r="H79" s="20">
        <v>0</v>
      </c>
      <c r="I79" s="20">
        <v>0</v>
      </c>
      <c r="J79" s="4">
        <v>-113</v>
      </c>
      <c r="K79" s="4">
        <v>0</v>
      </c>
      <c r="L79" s="4">
        <v>-113</v>
      </c>
    </row>
    <row r="80" spans="2:12" ht="34.5" customHeight="1" x14ac:dyDescent="0.3">
      <c r="B80" s="59">
        <v>3</v>
      </c>
      <c r="C80" s="61" t="s">
        <v>116</v>
      </c>
      <c r="D80" s="50">
        <v>1</v>
      </c>
      <c r="E80" s="50">
        <v>0</v>
      </c>
      <c r="F80" s="50">
        <v>1</v>
      </c>
      <c r="G80" s="50">
        <v>0</v>
      </c>
      <c r="H80" s="50">
        <v>1</v>
      </c>
      <c r="I80" s="50">
        <v>0</v>
      </c>
      <c r="J80" s="50">
        <v>-1</v>
      </c>
      <c r="K80" s="50">
        <v>0</v>
      </c>
      <c r="L80" s="50">
        <v>-1</v>
      </c>
    </row>
    <row r="81" spans="2:12" ht="15.6" hidden="1" x14ac:dyDescent="0.3">
      <c r="B81" s="29"/>
      <c r="C81" s="28"/>
      <c r="D81" s="29"/>
      <c r="E81" s="29"/>
      <c r="F81" s="29">
        <f>D81+E81</f>
        <v>0</v>
      </c>
      <c r="G81" s="29"/>
      <c r="H81" s="29"/>
      <c r="I81" s="29">
        <f>G81+H81</f>
        <v>0</v>
      </c>
      <c r="J81" s="29">
        <f t="shared" ref="J81:K83" si="0">G81-D81</f>
        <v>0</v>
      </c>
      <c r="K81" s="29">
        <f t="shared" si="0"/>
        <v>0</v>
      </c>
      <c r="L81" s="4">
        <f>J81+K81</f>
        <v>0</v>
      </c>
    </row>
    <row r="82" spans="2:12" ht="15.6" hidden="1" x14ac:dyDescent="0.3">
      <c r="B82" s="4"/>
      <c r="C82" s="5"/>
      <c r="D82" s="4"/>
      <c r="E82" s="4"/>
      <c r="F82" s="4">
        <f>D82+E82</f>
        <v>0</v>
      </c>
      <c r="G82" s="4"/>
      <c r="H82" s="4"/>
      <c r="I82" s="4">
        <f>G82+H82</f>
        <v>0</v>
      </c>
      <c r="J82" s="4">
        <f t="shared" si="0"/>
        <v>0</v>
      </c>
      <c r="K82" s="4">
        <f t="shared" si="0"/>
        <v>0</v>
      </c>
      <c r="L82" s="4">
        <f>J82+K82</f>
        <v>0</v>
      </c>
    </row>
    <row r="83" spans="2:12" ht="15.6" hidden="1" x14ac:dyDescent="0.3">
      <c r="B83" s="4"/>
      <c r="C83" s="5"/>
      <c r="D83" s="4"/>
      <c r="E83" s="4"/>
      <c r="F83" s="4">
        <f>D83+E83</f>
        <v>0</v>
      </c>
      <c r="G83" s="4"/>
      <c r="H83" s="4"/>
      <c r="I83" s="4">
        <f>G83+H83</f>
        <v>0</v>
      </c>
      <c r="J83" s="4">
        <f t="shared" si="0"/>
        <v>0</v>
      </c>
      <c r="K83" s="4">
        <f t="shared" si="0"/>
        <v>0</v>
      </c>
      <c r="L83" s="4">
        <f>J83+K83</f>
        <v>0</v>
      </c>
    </row>
    <row r="84" spans="2:12" ht="15.6" x14ac:dyDescent="0.3">
      <c r="B84" s="94" t="s">
        <v>14</v>
      </c>
      <c r="C84" s="95"/>
      <c r="D84" s="95"/>
      <c r="E84" s="95"/>
      <c r="F84" s="95"/>
      <c r="G84" s="95"/>
      <c r="H84" s="95"/>
      <c r="I84" s="95"/>
      <c r="J84" s="95"/>
      <c r="K84" s="95"/>
      <c r="L84" s="96"/>
    </row>
    <row r="85" spans="2:12" ht="15.6" x14ac:dyDescent="0.3">
      <c r="B85" s="4">
        <v>3</v>
      </c>
      <c r="C85" s="27" t="s">
        <v>42</v>
      </c>
      <c r="D85" s="4" t="s">
        <v>13</v>
      </c>
      <c r="E85" s="4" t="s">
        <v>13</v>
      </c>
      <c r="F85" s="4" t="s">
        <v>13</v>
      </c>
      <c r="G85" s="4" t="s">
        <v>13</v>
      </c>
      <c r="H85" s="4" t="s">
        <v>13</v>
      </c>
      <c r="I85" s="4" t="s">
        <v>13</v>
      </c>
      <c r="J85" s="4" t="s">
        <v>13</v>
      </c>
      <c r="K85" s="4" t="s">
        <v>13</v>
      </c>
      <c r="L85" s="4" t="s">
        <v>13</v>
      </c>
    </row>
    <row r="86" spans="2:12" ht="35.25" customHeight="1" x14ac:dyDescent="0.3">
      <c r="B86" s="20">
        <v>1</v>
      </c>
      <c r="C86" s="63" t="s">
        <v>117</v>
      </c>
      <c r="D86" s="48">
        <v>70000</v>
      </c>
      <c r="E86" s="48">
        <v>0</v>
      </c>
      <c r="F86" s="48">
        <v>70000</v>
      </c>
      <c r="G86" s="48">
        <v>70000</v>
      </c>
      <c r="H86" s="48">
        <v>0</v>
      </c>
      <c r="I86" s="48">
        <v>70000</v>
      </c>
      <c r="J86" s="48">
        <v>0</v>
      </c>
      <c r="K86" s="48">
        <v>0</v>
      </c>
      <c r="L86" s="48">
        <v>0</v>
      </c>
    </row>
    <row r="87" spans="2:12" ht="51" customHeight="1" x14ac:dyDescent="0.3">
      <c r="B87" s="20">
        <v>2</v>
      </c>
      <c r="C87" s="63" t="s">
        <v>118</v>
      </c>
      <c r="D87" s="48">
        <v>10265.120000000001</v>
      </c>
      <c r="E87" s="48">
        <v>0</v>
      </c>
      <c r="F87" s="48">
        <v>10265.120000000001</v>
      </c>
      <c r="G87" s="48">
        <v>0</v>
      </c>
      <c r="H87" s="48">
        <v>0</v>
      </c>
      <c r="I87" s="48">
        <v>0</v>
      </c>
      <c r="J87" s="48">
        <v>-10265.120000000001</v>
      </c>
      <c r="K87" s="48">
        <v>0</v>
      </c>
      <c r="L87" s="48">
        <v>-10265.120000000001</v>
      </c>
    </row>
    <row r="88" spans="2:12" ht="48.75" customHeight="1" x14ac:dyDescent="0.3">
      <c r="B88" s="20">
        <v>3</v>
      </c>
      <c r="C88" s="31" t="s">
        <v>119</v>
      </c>
      <c r="D88" s="48">
        <v>46446</v>
      </c>
      <c r="E88" s="52">
        <v>0</v>
      </c>
      <c r="F88" s="52">
        <v>46446</v>
      </c>
      <c r="G88" s="48">
        <v>0</v>
      </c>
      <c r="H88" s="52">
        <v>0</v>
      </c>
      <c r="I88" s="52">
        <v>0</v>
      </c>
      <c r="J88" s="48">
        <v>-46446</v>
      </c>
      <c r="K88" s="56">
        <v>0</v>
      </c>
      <c r="L88" s="48">
        <f>J88+K88</f>
        <v>-46446</v>
      </c>
    </row>
    <row r="89" spans="2:12" ht="16.2" customHeight="1" x14ac:dyDescent="0.3">
      <c r="B89" s="97" t="s">
        <v>14</v>
      </c>
      <c r="C89" s="98"/>
      <c r="D89" s="98"/>
      <c r="E89" s="98"/>
      <c r="F89" s="98"/>
      <c r="G89" s="98"/>
      <c r="H89" s="98"/>
      <c r="I89" s="98"/>
      <c r="J89" s="98"/>
      <c r="K89" s="98"/>
      <c r="L89" s="99"/>
    </row>
    <row r="90" spans="2:12" ht="21.75" customHeight="1" x14ac:dyDescent="0.3">
      <c r="B90" s="35">
        <v>4</v>
      </c>
      <c r="C90" s="43" t="s">
        <v>95</v>
      </c>
      <c r="D90" s="7"/>
      <c r="E90" s="7"/>
      <c r="F90" s="7"/>
      <c r="G90" s="7"/>
      <c r="H90" s="7"/>
      <c r="I90" s="7"/>
      <c r="J90" s="7"/>
      <c r="K90" s="7"/>
      <c r="L90" s="7"/>
    </row>
    <row r="91" spans="2:12" ht="31.5" customHeight="1" x14ac:dyDescent="0.3">
      <c r="B91" s="35">
        <v>1</v>
      </c>
      <c r="C91" s="64" t="s">
        <v>120</v>
      </c>
      <c r="D91" s="50">
        <v>100</v>
      </c>
      <c r="E91" s="50">
        <v>0</v>
      </c>
      <c r="F91" s="50">
        <v>100</v>
      </c>
      <c r="G91" s="50">
        <v>100</v>
      </c>
      <c r="H91" s="50">
        <v>0</v>
      </c>
      <c r="I91" s="50">
        <v>100</v>
      </c>
      <c r="J91" s="50">
        <v>0</v>
      </c>
      <c r="K91" s="50">
        <v>0</v>
      </c>
      <c r="L91" s="50">
        <v>0</v>
      </c>
    </row>
    <row r="92" spans="2:12" ht="57.75" customHeight="1" x14ac:dyDescent="0.3">
      <c r="B92" s="35">
        <v>2</v>
      </c>
      <c r="C92" s="64" t="s">
        <v>121</v>
      </c>
      <c r="D92" s="50">
        <v>100</v>
      </c>
      <c r="E92" s="50">
        <v>0</v>
      </c>
      <c r="F92" s="50">
        <v>100</v>
      </c>
      <c r="G92" s="50">
        <v>3</v>
      </c>
      <c r="H92" s="50">
        <v>0</v>
      </c>
      <c r="I92" s="50">
        <v>3</v>
      </c>
      <c r="J92" s="50">
        <v>-97</v>
      </c>
      <c r="K92" s="50">
        <v>0</v>
      </c>
      <c r="L92" s="50">
        <v>-97</v>
      </c>
    </row>
    <row r="93" spans="2:12" ht="49.5" customHeight="1" x14ac:dyDescent="0.3">
      <c r="B93" s="35">
        <v>3</v>
      </c>
      <c r="C93" s="64" t="s">
        <v>122</v>
      </c>
      <c r="D93" s="50">
        <v>100</v>
      </c>
      <c r="E93" s="50">
        <v>0</v>
      </c>
      <c r="F93" s="50">
        <v>100</v>
      </c>
      <c r="G93" s="50">
        <v>0</v>
      </c>
      <c r="H93" s="50">
        <v>0</v>
      </c>
      <c r="I93" s="50">
        <v>0</v>
      </c>
      <c r="J93" s="50">
        <v>-100</v>
      </c>
      <c r="K93" s="50">
        <v>0</v>
      </c>
      <c r="L93" s="50">
        <v>-100</v>
      </c>
    </row>
    <row r="94" spans="2:12" ht="31.95" customHeight="1" x14ac:dyDescent="0.3">
      <c r="B94" s="41"/>
      <c r="C94" s="42"/>
      <c r="D94" s="40"/>
      <c r="E94" s="40"/>
      <c r="F94" s="40"/>
      <c r="G94" s="40"/>
      <c r="H94" s="40"/>
      <c r="I94" s="40"/>
      <c r="J94" s="40"/>
      <c r="K94" s="40"/>
      <c r="L94" s="40"/>
    </row>
    <row r="95" spans="2:12" x14ac:dyDescent="0.25">
      <c r="B95" s="2"/>
    </row>
    <row r="96" spans="2:12" ht="15" customHeight="1" x14ac:dyDescent="0.3">
      <c r="B96" s="76" t="s">
        <v>43</v>
      </c>
      <c r="C96" s="76"/>
      <c r="D96" s="76"/>
      <c r="E96" s="76"/>
      <c r="F96" s="76"/>
      <c r="G96" s="76"/>
      <c r="H96" s="76"/>
      <c r="I96" s="76"/>
      <c r="J96" s="76"/>
      <c r="K96" s="76"/>
      <c r="L96" s="76"/>
    </row>
    <row r="97" spans="2:14" ht="15.6" x14ac:dyDescent="0.3">
      <c r="B97" s="3"/>
    </row>
    <row r="98" spans="2:14" ht="15.75" customHeight="1" x14ac:dyDescent="0.3">
      <c r="B98" s="87" t="s">
        <v>3</v>
      </c>
      <c r="C98" s="82" t="s">
        <v>4</v>
      </c>
      <c r="D98" s="91" t="s">
        <v>101</v>
      </c>
      <c r="E98" s="92"/>
      <c r="F98" s="93"/>
      <c r="G98" s="91" t="s">
        <v>102</v>
      </c>
      <c r="H98" s="92"/>
      <c r="I98" s="93"/>
      <c r="J98" s="91" t="s">
        <v>44</v>
      </c>
      <c r="K98" s="92"/>
      <c r="L98" s="93"/>
    </row>
    <row r="99" spans="2:14" ht="15.75" customHeight="1" x14ac:dyDescent="0.3">
      <c r="B99" s="88"/>
      <c r="C99" s="90"/>
      <c r="D99" s="84"/>
      <c r="E99" s="85"/>
      <c r="F99" s="86"/>
      <c r="G99" s="84"/>
      <c r="H99" s="85"/>
      <c r="I99" s="86"/>
      <c r="J99" s="84" t="s">
        <v>45</v>
      </c>
      <c r="K99" s="85"/>
      <c r="L99" s="86"/>
    </row>
    <row r="100" spans="2:14" ht="31.2" x14ac:dyDescent="0.3">
      <c r="B100" s="89"/>
      <c r="C100" s="83"/>
      <c r="D100" s="4" t="s">
        <v>8</v>
      </c>
      <c r="E100" s="4" t="s">
        <v>9</v>
      </c>
      <c r="F100" s="4" t="s">
        <v>10</v>
      </c>
      <c r="G100" s="4" t="s">
        <v>8</v>
      </c>
      <c r="H100" s="4" t="s">
        <v>9</v>
      </c>
      <c r="I100" s="4" t="s">
        <v>10</v>
      </c>
      <c r="J100" s="4" t="s">
        <v>8</v>
      </c>
      <c r="K100" s="4" t="s">
        <v>9</v>
      </c>
      <c r="L100" s="4" t="s">
        <v>10</v>
      </c>
    </row>
    <row r="101" spans="2:14" ht="35.25" customHeight="1" x14ac:dyDescent="0.3">
      <c r="B101" s="4" t="s">
        <v>13</v>
      </c>
      <c r="C101" s="5" t="s">
        <v>12</v>
      </c>
      <c r="D101" s="50">
        <f>D104+D105</f>
        <v>0</v>
      </c>
      <c r="E101" s="48">
        <v>0</v>
      </c>
      <c r="F101" s="48">
        <f>D101+E101</f>
        <v>0</v>
      </c>
      <c r="G101" s="48">
        <v>101274.09</v>
      </c>
      <c r="H101" s="52">
        <v>0</v>
      </c>
      <c r="I101" s="48">
        <f>G101+H101</f>
        <v>101274.09</v>
      </c>
      <c r="J101" s="48">
        <v>0</v>
      </c>
      <c r="K101" s="57">
        <v>0</v>
      </c>
      <c r="L101" s="48">
        <v>0</v>
      </c>
    </row>
    <row r="102" spans="2:14" ht="35.25" customHeight="1" x14ac:dyDescent="0.3">
      <c r="B102" s="94" t="s">
        <v>88</v>
      </c>
      <c r="C102" s="95"/>
      <c r="D102" s="95"/>
      <c r="E102" s="95"/>
      <c r="F102" s="95"/>
      <c r="G102" s="95"/>
      <c r="H102" s="95"/>
      <c r="I102" s="95"/>
      <c r="J102" s="95"/>
      <c r="K102" s="95"/>
      <c r="L102" s="96"/>
    </row>
    <row r="103" spans="2:14" ht="15.6" x14ac:dyDescent="0.3">
      <c r="B103" s="4" t="s">
        <v>13</v>
      </c>
      <c r="C103" s="5"/>
      <c r="D103" s="4" t="s">
        <v>13</v>
      </c>
      <c r="E103" s="4" t="s">
        <v>13</v>
      </c>
      <c r="F103" s="4" t="s">
        <v>13</v>
      </c>
      <c r="G103" s="4" t="s">
        <v>13</v>
      </c>
      <c r="H103" s="4" t="s">
        <v>13</v>
      </c>
      <c r="I103" s="4" t="s">
        <v>13</v>
      </c>
      <c r="J103" s="4" t="s">
        <v>13</v>
      </c>
      <c r="K103" s="4" t="s">
        <v>13</v>
      </c>
      <c r="L103" s="4" t="s">
        <v>13</v>
      </c>
    </row>
    <row r="104" spans="2:14" ht="31.95" customHeight="1" x14ac:dyDescent="0.3">
      <c r="B104" s="137" t="s">
        <v>126</v>
      </c>
      <c r="C104" s="138"/>
      <c r="D104" s="138"/>
      <c r="E104" s="138"/>
      <c r="F104" s="138"/>
      <c r="G104" s="138"/>
      <c r="H104" s="138"/>
      <c r="I104" s="138"/>
      <c r="J104" s="138"/>
      <c r="K104" s="138"/>
      <c r="L104" s="139"/>
      <c r="N104" s="4"/>
    </row>
    <row r="105" spans="2:14" ht="38.25" hidden="1" customHeight="1" x14ac:dyDescent="0.25">
      <c r="B105" s="140"/>
      <c r="C105" s="141"/>
      <c r="D105" s="141"/>
      <c r="E105" s="141"/>
      <c r="F105" s="141"/>
      <c r="G105" s="141"/>
      <c r="H105" s="141"/>
      <c r="I105" s="141"/>
      <c r="J105" s="141"/>
      <c r="K105" s="141"/>
      <c r="L105" s="142"/>
    </row>
    <row r="106" spans="2:14" ht="30" customHeight="1" x14ac:dyDescent="0.3">
      <c r="B106" s="94" t="s">
        <v>88</v>
      </c>
      <c r="C106" s="95"/>
      <c r="D106" s="95"/>
      <c r="E106" s="95"/>
      <c r="F106" s="95"/>
      <c r="G106" s="95"/>
      <c r="H106" s="95"/>
      <c r="I106" s="95"/>
      <c r="J106" s="95"/>
      <c r="K106" s="95"/>
      <c r="L106" s="96"/>
    </row>
    <row r="107" spans="2:14" ht="15.6" hidden="1" x14ac:dyDescent="0.3">
      <c r="B107" s="4"/>
      <c r="C107" s="24"/>
      <c r="D107" s="4"/>
      <c r="E107" s="4"/>
      <c r="F107" s="4"/>
      <c r="G107" s="4"/>
      <c r="H107" s="4"/>
      <c r="I107" s="4"/>
      <c r="J107" s="4"/>
      <c r="K107" s="4"/>
      <c r="L107" s="4"/>
    </row>
    <row r="108" spans="2:14" ht="73.95" hidden="1" customHeight="1" x14ac:dyDescent="0.3">
      <c r="B108" s="4"/>
      <c r="C108" s="5"/>
      <c r="D108" s="4"/>
      <c r="E108" s="4"/>
      <c r="F108" s="4"/>
      <c r="G108" s="4"/>
      <c r="H108" s="4"/>
      <c r="I108" s="4"/>
      <c r="J108" s="26"/>
      <c r="K108" s="4"/>
      <c r="L108" s="26"/>
    </row>
    <row r="109" spans="2:14" ht="15.6" hidden="1" x14ac:dyDescent="0.3">
      <c r="B109" s="4"/>
      <c r="C109" s="5"/>
      <c r="D109" s="4"/>
      <c r="E109" s="4"/>
      <c r="F109" s="4"/>
      <c r="G109" s="4"/>
      <c r="H109" s="4"/>
      <c r="I109" s="4"/>
      <c r="J109" s="26"/>
      <c r="K109" s="4"/>
      <c r="L109" s="26"/>
    </row>
    <row r="110" spans="2:14" ht="15.6" hidden="1" x14ac:dyDescent="0.3">
      <c r="B110" s="4"/>
      <c r="C110" s="5"/>
      <c r="D110" s="4"/>
      <c r="E110" s="4"/>
      <c r="F110" s="4">
        <f t="shared" ref="F110:F119" si="1">D110+E110</f>
        <v>0</v>
      </c>
      <c r="G110" s="4"/>
      <c r="H110" s="4"/>
      <c r="I110" s="4">
        <f t="shared" ref="I110:I119" si="2">G110+H110</f>
        <v>0</v>
      </c>
      <c r="J110" s="26" t="e">
        <f>G110/D110</f>
        <v>#DIV/0!</v>
      </c>
      <c r="K110" s="4"/>
      <c r="L110" s="26" t="e">
        <f>I110/F110</f>
        <v>#DIV/0!</v>
      </c>
    </row>
    <row r="111" spans="2:14" ht="15.6" hidden="1" x14ac:dyDescent="0.3">
      <c r="B111" s="4"/>
      <c r="C111" s="5"/>
      <c r="D111" s="4"/>
      <c r="E111" s="4"/>
      <c r="F111" s="4">
        <f t="shared" si="1"/>
        <v>0</v>
      </c>
      <c r="G111" s="4"/>
      <c r="H111" s="4"/>
      <c r="I111" s="4">
        <f t="shared" si="2"/>
        <v>0</v>
      </c>
      <c r="J111" s="26"/>
      <c r="K111" s="4"/>
      <c r="L111" s="26"/>
    </row>
    <row r="112" spans="2:14" ht="15.6" hidden="1" x14ac:dyDescent="0.3">
      <c r="B112" s="4"/>
      <c r="C112" s="5"/>
      <c r="D112" s="4"/>
      <c r="E112" s="4"/>
      <c r="F112" s="4">
        <f t="shared" si="1"/>
        <v>0</v>
      </c>
      <c r="G112" s="4"/>
      <c r="H112" s="4"/>
      <c r="I112" s="4">
        <f t="shared" si="2"/>
        <v>0</v>
      </c>
      <c r="J112" s="26" t="e">
        <f>G112/D112</f>
        <v>#DIV/0!</v>
      </c>
      <c r="K112" s="4"/>
      <c r="L112" s="26" t="e">
        <f>I112/F112</f>
        <v>#DIV/0!</v>
      </c>
    </row>
    <row r="113" spans="2:12" ht="15.6" x14ac:dyDescent="0.3">
      <c r="B113" s="24">
        <v>1</v>
      </c>
      <c r="C113" s="25" t="s">
        <v>92</v>
      </c>
      <c r="D113" s="4" t="s">
        <v>13</v>
      </c>
      <c r="E113" s="4" t="s">
        <v>13</v>
      </c>
      <c r="F113" s="4" t="s">
        <v>13</v>
      </c>
      <c r="G113" s="4"/>
      <c r="H113" s="4"/>
      <c r="I113" s="4" t="s">
        <v>13</v>
      </c>
      <c r="J113" s="4" t="s">
        <v>13</v>
      </c>
      <c r="K113" s="4" t="s">
        <v>13</v>
      </c>
      <c r="L113" s="4" t="s">
        <v>13</v>
      </c>
    </row>
    <row r="114" spans="2:12" ht="16.5" customHeight="1" x14ac:dyDescent="0.3">
      <c r="B114" s="4">
        <v>1</v>
      </c>
      <c r="C114" s="33"/>
      <c r="D114" s="4"/>
      <c r="E114" s="4"/>
      <c r="F114" s="4"/>
      <c r="G114" s="4"/>
      <c r="H114" s="4"/>
      <c r="I114" s="4"/>
      <c r="J114" s="26"/>
      <c r="K114" s="26"/>
      <c r="L114" s="26"/>
    </row>
    <row r="115" spans="2:12" ht="19.5" customHeight="1" x14ac:dyDescent="0.3">
      <c r="B115" s="24">
        <v>2</v>
      </c>
      <c r="C115" s="24" t="s">
        <v>41</v>
      </c>
      <c r="D115" s="4" t="s">
        <v>13</v>
      </c>
      <c r="E115" s="4" t="s">
        <v>13</v>
      </c>
      <c r="F115" s="4" t="s">
        <v>13</v>
      </c>
      <c r="G115" s="4" t="s">
        <v>13</v>
      </c>
      <c r="H115" s="4" t="s">
        <v>13</v>
      </c>
      <c r="I115" s="4" t="s">
        <v>13</v>
      </c>
      <c r="J115" s="26"/>
      <c r="K115" s="26"/>
      <c r="L115" s="4" t="s">
        <v>13</v>
      </c>
    </row>
    <row r="116" spans="2:12" ht="12.75" customHeight="1" x14ac:dyDescent="0.3">
      <c r="B116" s="21">
        <v>1</v>
      </c>
      <c r="C116" s="34"/>
      <c r="D116" s="4"/>
      <c r="E116" s="4"/>
      <c r="F116" s="4"/>
      <c r="G116" s="4"/>
      <c r="H116" s="39"/>
      <c r="I116" s="4"/>
      <c r="J116" s="26"/>
      <c r="K116" s="26"/>
      <c r="L116" s="26"/>
    </row>
    <row r="117" spans="2:12" ht="15.6" hidden="1" x14ac:dyDescent="0.3">
      <c r="B117" s="4"/>
      <c r="C117" s="5"/>
      <c r="D117" s="4"/>
      <c r="E117" s="4"/>
      <c r="F117" s="4">
        <f t="shared" si="1"/>
        <v>0</v>
      </c>
      <c r="G117" s="4"/>
      <c r="H117" s="4"/>
      <c r="I117" s="4">
        <f t="shared" si="2"/>
        <v>0</v>
      </c>
      <c r="J117" s="26" t="e">
        <f>D117/G117</f>
        <v>#DIV/0!</v>
      </c>
      <c r="K117" s="4"/>
      <c r="L117" s="26" t="e">
        <f>I117/F117</f>
        <v>#DIV/0!</v>
      </c>
    </row>
    <row r="118" spans="2:12" ht="15.6" hidden="1" x14ac:dyDescent="0.3">
      <c r="B118" s="4"/>
      <c r="C118" s="5"/>
      <c r="D118" s="4"/>
      <c r="E118" s="4"/>
      <c r="F118" s="4">
        <f t="shared" si="1"/>
        <v>0</v>
      </c>
      <c r="G118" s="4"/>
      <c r="H118" s="4"/>
      <c r="I118" s="4">
        <f t="shared" si="2"/>
        <v>0</v>
      </c>
      <c r="J118" s="26" t="e">
        <f>D118/G118</f>
        <v>#DIV/0!</v>
      </c>
      <c r="K118" s="4"/>
      <c r="L118" s="26"/>
    </row>
    <row r="119" spans="2:12" ht="15.6" hidden="1" x14ac:dyDescent="0.3">
      <c r="B119" s="4"/>
      <c r="C119" s="5"/>
      <c r="D119" s="4"/>
      <c r="E119" s="4"/>
      <c r="F119" s="4">
        <f t="shared" si="1"/>
        <v>0</v>
      </c>
      <c r="G119" s="4"/>
      <c r="H119" s="4"/>
      <c r="I119" s="4">
        <f t="shared" si="2"/>
        <v>0</v>
      </c>
      <c r="J119" s="26" t="e">
        <f>D119/G119</f>
        <v>#DIV/0!</v>
      </c>
      <c r="K119" s="4"/>
      <c r="L119" s="26" t="e">
        <f>I119/F119</f>
        <v>#DIV/0!</v>
      </c>
    </row>
    <row r="120" spans="2:12" ht="15.6" x14ac:dyDescent="0.3">
      <c r="B120" s="27">
        <v>3</v>
      </c>
      <c r="C120" s="24" t="s">
        <v>42</v>
      </c>
      <c r="D120" s="20" t="s">
        <v>13</v>
      </c>
      <c r="E120" s="20" t="s">
        <v>13</v>
      </c>
      <c r="F120" s="20" t="s">
        <v>13</v>
      </c>
      <c r="G120" s="20" t="s">
        <v>13</v>
      </c>
      <c r="H120" s="20" t="s">
        <v>13</v>
      </c>
      <c r="I120" s="20" t="s">
        <v>13</v>
      </c>
      <c r="J120" s="20" t="s">
        <v>13</v>
      </c>
      <c r="K120" s="20" t="s">
        <v>13</v>
      </c>
      <c r="L120" s="20" t="s">
        <v>13</v>
      </c>
    </row>
    <row r="121" spans="2:12" ht="16.5" customHeight="1" x14ac:dyDescent="0.3">
      <c r="B121" s="20">
        <v>1</v>
      </c>
      <c r="C121" s="31"/>
      <c r="D121" s="38"/>
      <c r="E121" s="38"/>
      <c r="F121" s="20"/>
      <c r="G121" s="38"/>
      <c r="H121" s="20"/>
      <c r="I121" s="20"/>
      <c r="J121" s="26"/>
      <c r="K121" s="26"/>
      <c r="L121" s="26"/>
    </row>
    <row r="122" spans="2:12" ht="19.95" customHeight="1" x14ac:dyDescent="0.3">
      <c r="B122" s="43">
        <v>4</v>
      </c>
      <c r="C122" s="43" t="s">
        <v>95</v>
      </c>
      <c r="D122" s="7"/>
      <c r="E122" s="7"/>
      <c r="F122" s="7"/>
      <c r="G122" s="7"/>
      <c r="H122" s="7"/>
      <c r="I122" s="38"/>
      <c r="J122" s="44"/>
      <c r="K122" s="45"/>
      <c r="L122" s="45"/>
    </row>
    <row r="123" spans="2:12" ht="17.25" customHeight="1" x14ac:dyDescent="0.3">
      <c r="B123" s="35"/>
      <c r="C123" s="36"/>
      <c r="D123" s="7"/>
      <c r="E123" s="7"/>
      <c r="F123" s="7"/>
      <c r="G123" s="7"/>
      <c r="H123" s="7"/>
      <c r="I123" s="7"/>
      <c r="J123" s="45"/>
      <c r="K123" s="45"/>
      <c r="L123" s="45"/>
    </row>
    <row r="124" spans="2:12" ht="15.75" customHeight="1" x14ac:dyDescent="0.3">
      <c r="B124" s="84" t="s">
        <v>89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6"/>
    </row>
    <row r="125" spans="2:12" ht="15.6" x14ac:dyDescent="0.3">
      <c r="B125" s="3"/>
    </row>
    <row r="126" spans="2:12" ht="19.5" customHeight="1" x14ac:dyDescent="0.3">
      <c r="B126" s="76" t="s">
        <v>46</v>
      </c>
      <c r="C126" s="76"/>
      <c r="D126" s="76"/>
      <c r="E126" s="76"/>
      <c r="F126" s="76"/>
      <c r="G126" s="76"/>
      <c r="H126" s="76"/>
      <c r="I126" s="76"/>
      <c r="J126" s="76"/>
      <c r="K126" s="76"/>
      <c r="L126" s="76"/>
    </row>
    <row r="127" spans="2:12" ht="15.6" x14ac:dyDescent="0.3">
      <c r="B127" s="3"/>
    </row>
    <row r="128" spans="2:12" ht="119.25" customHeight="1" x14ac:dyDescent="0.3">
      <c r="B128" s="4" t="s">
        <v>47</v>
      </c>
      <c r="C128" s="4" t="s">
        <v>48</v>
      </c>
      <c r="D128" s="30" t="s">
        <v>49</v>
      </c>
      <c r="E128" s="4" t="s">
        <v>50</v>
      </c>
      <c r="F128" s="4" t="s">
        <v>51</v>
      </c>
      <c r="G128" s="4" t="s">
        <v>52</v>
      </c>
      <c r="H128" s="4" t="s">
        <v>53</v>
      </c>
      <c r="I128" s="4" t="s">
        <v>54</v>
      </c>
    </row>
    <row r="129" spans="2:9" ht="15.6" x14ac:dyDescent="0.3">
      <c r="B129" s="4">
        <v>1</v>
      </c>
      <c r="C129" s="4">
        <v>2</v>
      </c>
      <c r="D129" s="4">
        <v>3</v>
      </c>
      <c r="E129" s="4">
        <v>4</v>
      </c>
      <c r="F129" s="4">
        <v>5</v>
      </c>
      <c r="G129" s="4" t="s">
        <v>55</v>
      </c>
      <c r="H129" s="4">
        <v>7</v>
      </c>
      <c r="I129" s="4" t="s">
        <v>56</v>
      </c>
    </row>
    <row r="130" spans="2:9" ht="15.6" x14ac:dyDescent="0.3">
      <c r="B130" s="82" t="s">
        <v>57</v>
      </c>
      <c r="C130" s="10" t="s">
        <v>58</v>
      </c>
      <c r="D130" s="82" t="s">
        <v>59</v>
      </c>
      <c r="E130" s="80"/>
      <c r="F130" s="80"/>
      <c r="G130" s="80"/>
      <c r="H130" s="82" t="s">
        <v>59</v>
      </c>
      <c r="I130" s="82" t="s">
        <v>59</v>
      </c>
    </row>
    <row r="131" spans="2:9" ht="15.6" x14ac:dyDescent="0.3">
      <c r="B131" s="83"/>
      <c r="C131" s="11" t="s">
        <v>60</v>
      </c>
      <c r="D131" s="83"/>
      <c r="E131" s="81"/>
      <c r="F131" s="81"/>
      <c r="G131" s="81"/>
      <c r="H131" s="83"/>
      <c r="I131" s="83"/>
    </row>
    <row r="132" spans="2:9" ht="31.2" x14ac:dyDescent="0.3">
      <c r="B132" s="4"/>
      <c r="C132" s="5" t="s">
        <v>61</v>
      </c>
      <c r="D132" s="4" t="s">
        <v>59</v>
      </c>
      <c r="E132" s="5"/>
      <c r="F132" s="5"/>
      <c r="G132" s="5"/>
      <c r="H132" s="4" t="s">
        <v>59</v>
      </c>
      <c r="I132" s="4" t="s">
        <v>59</v>
      </c>
    </row>
    <row r="133" spans="2:9" ht="62.4" x14ac:dyDescent="0.3">
      <c r="B133" s="4"/>
      <c r="C133" s="5" t="s">
        <v>62</v>
      </c>
      <c r="D133" s="4" t="s">
        <v>59</v>
      </c>
      <c r="E133" s="5"/>
      <c r="F133" s="5"/>
      <c r="G133" s="5"/>
      <c r="H133" s="4" t="s">
        <v>59</v>
      </c>
      <c r="I133" s="4" t="s">
        <v>59</v>
      </c>
    </row>
    <row r="134" spans="2:9" ht="27.75" customHeight="1" x14ac:dyDescent="0.3">
      <c r="B134" s="4"/>
      <c r="C134" s="5" t="s">
        <v>63</v>
      </c>
      <c r="D134" s="4" t="s">
        <v>59</v>
      </c>
      <c r="E134" s="5"/>
      <c r="F134" s="5"/>
      <c r="G134" s="5"/>
      <c r="H134" s="4" t="s">
        <v>59</v>
      </c>
      <c r="I134" s="4" t="s">
        <v>59</v>
      </c>
    </row>
    <row r="135" spans="2:9" ht="15.6" x14ac:dyDescent="0.3">
      <c r="B135" s="4"/>
      <c r="C135" s="5" t="s">
        <v>64</v>
      </c>
      <c r="D135" s="4" t="s">
        <v>59</v>
      </c>
      <c r="E135" s="5"/>
      <c r="F135" s="5"/>
      <c r="G135" s="5"/>
      <c r="H135" s="4" t="s">
        <v>59</v>
      </c>
      <c r="I135" s="4" t="s">
        <v>59</v>
      </c>
    </row>
    <row r="136" spans="2:9" ht="15.75" customHeight="1" x14ac:dyDescent="0.3">
      <c r="B136" s="66" t="s">
        <v>65</v>
      </c>
      <c r="C136" s="67"/>
      <c r="D136" s="67"/>
      <c r="E136" s="67"/>
      <c r="F136" s="67"/>
      <c r="G136" s="67"/>
      <c r="H136" s="67"/>
      <c r="I136" s="68"/>
    </row>
    <row r="137" spans="2:9" ht="31.2" x14ac:dyDescent="0.3">
      <c r="B137" s="82" t="s">
        <v>66</v>
      </c>
      <c r="C137" s="10" t="s">
        <v>67</v>
      </c>
      <c r="D137" s="82" t="s">
        <v>59</v>
      </c>
      <c r="E137" s="80"/>
      <c r="F137" s="80"/>
      <c r="G137" s="80"/>
      <c r="H137" s="82" t="s">
        <v>59</v>
      </c>
      <c r="I137" s="82" t="s">
        <v>59</v>
      </c>
    </row>
    <row r="138" spans="2:9" ht="15.6" x14ac:dyDescent="0.3">
      <c r="B138" s="83"/>
      <c r="C138" s="11" t="s">
        <v>60</v>
      </c>
      <c r="D138" s="83"/>
      <c r="E138" s="81"/>
      <c r="F138" s="81"/>
      <c r="G138" s="81"/>
      <c r="H138" s="83"/>
      <c r="I138" s="83"/>
    </row>
    <row r="139" spans="2:9" ht="15.75" customHeight="1" x14ac:dyDescent="0.3">
      <c r="B139" s="66" t="s">
        <v>68</v>
      </c>
      <c r="C139" s="67"/>
      <c r="D139" s="67"/>
      <c r="E139" s="67"/>
      <c r="F139" s="67"/>
      <c r="G139" s="67"/>
      <c r="H139" s="67"/>
      <c r="I139" s="68"/>
    </row>
    <row r="140" spans="2:9" ht="15.75" customHeight="1" x14ac:dyDescent="0.3">
      <c r="B140" s="66" t="s">
        <v>69</v>
      </c>
      <c r="C140" s="67"/>
      <c r="D140" s="67"/>
      <c r="E140" s="67"/>
      <c r="F140" s="67"/>
      <c r="G140" s="67"/>
      <c r="H140" s="67"/>
      <c r="I140" s="68"/>
    </row>
    <row r="141" spans="2:9" ht="31.2" customHeight="1" x14ac:dyDescent="0.3">
      <c r="B141" s="12" t="s">
        <v>79</v>
      </c>
      <c r="C141" s="13" t="s">
        <v>70</v>
      </c>
      <c r="D141" s="5"/>
      <c r="E141" s="5"/>
      <c r="F141" s="5"/>
      <c r="G141" s="5"/>
      <c r="H141" s="5"/>
      <c r="I141" s="5"/>
    </row>
    <row r="142" spans="2:9" ht="30.75" customHeight="1" x14ac:dyDescent="0.35">
      <c r="B142" s="4"/>
      <c r="C142" s="14" t="s">
        <v>71</v>
      </c>
      <c r="D142" s="5"/>
      <c r="E142" s="5"/>
      <c r="F142" s="5"/>
      <c r="G142" s="5"/>
      <c r="H142" s="5"/>
      <c r="I142" s="5"/>
    </row>
    <row r="143" spans="2:9" ht="32.25" customHeight="1" x14ac:dyDescent="0.3">
      <c r="B143" s="69" t="s">
        <v>72</v>
      </c>
      <c r="C143" s="70"/>
      <c r="D143" s="70"/>
      <c r="E143" s="70"/>
      <c r="F143" s="70"/>
      <c r="G143" s="70"/>
      <c r="H143" s="70"/>
      <c r="I143" s="71"/>
    </row>
    <row r="144" spans="2:9" ht="31.2" x14ac:dyDescent="0.3">
      <c r="B144" s="4"/>
      <c r="C144" s="5" t="s">
        <v>73</v>
      </c>
      <c r="D144" s="5"/>
      <c r="E144" s="5"/>
      <c r="F144" s="5"/>
      <c r="G144" s="5"/>
      <c r="H144" s="5"/>
      <c r="I144" s="5"/>
    </row>
    <row r="145" spans="2:12" ht="33.75" customHeight="1" x14ac:dyDescent="0.3">
      <c r="B145" s="12" t="s">
        <v>80</v>
      </c>
      <c r="C145" s="13" t="s">
        <v>74</v>
      </c>
      <c r="D145" s="4" t="s">
        <v>59</v>
      </c>
      <c r="E145" s="4"/>
      <c r="F145" s="4"/>
      <c r="G145" s="4"/>
      <c r="H145" s="4" t="s">
        <v>59</v>
      </c>
      <c r="I145" s="4" t="s">
        <v>59</v>
      </c>
    </row>
    <row r="146" spans="2:12" ht="15.6" x14ac:dyDescent="0.3">
      <c r="B146" s="3"/>
    </row>
    <row r="147" spans="2:12" ht="15.6" x14ac:dyDescent="0.3">
      <c r="B147" s="72" t="s">
        <v>90</v>
      </c>
      <c r="C147" s="72"/>
      <c r="D147" s="72"/>
      <c r="E147" s="72"/>
      <c r="F147" s="72"/>
      <c r="G147" s="72"/>
      <c r="H147" s="72"/>
      <c r="I147" s="72"/>
      <c r="J147" s="72"/>
      <c r="K147" s="72"/>
      <c r="L147" s="72"/>
    </row>
    <row r="148" spans="2:12" ht="35.25" customHeight="1" x14ac:dyDescent="0.3">
      <c r="B148" s="75" t="s">
        <v>127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</row>
    <row r="149" spans="2:12" ht="25.5" customHeight="1" x14ac:dyDescent="0.3">
      <c r="B149" s="76" t="s">
        <v>75</v>
      </c>
      <c r="C149" s="76"/>
      <c r="D149" s="76"/>
      <c r="E149" s="76"/>
      <c r="F149" s="76"/>
      <c r="G149" s="76"/>
      <c r="H149" s="76"/>
      <c r="I149" s="76"/>
      <c r="J149" s="76"/>
      <c r="K149" s="76"/>
      <c r="L149" s="76"/>
    </row>
    <row r="150" spans="2:12" ht="45.75" customHeight="1" x14ac:dyDescent="0.3">
      <c r="B150" s="143" t="s">
        <v>128</v>
      </c>
      <c r="C150" s="144"/>
      <c r="D150" s="144"/>
      <c r="E150" s="144"/>
      <c r="F150" s="144"/>
      <c r="G150" s="144"/>
      <c r="H150" s="144"/>
      <c r="I150" s="144"/>
      <c r="J150" s="144"/>
      <c r="K150" s="144"/>
      <c r="L150" s="51"/>
    </row>
    <row r="151" spans="2:12" ht="24.75" customHeight="1" x14ac:dyDescent="0.3"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51"/>
    </row>
    <row r="152" spans="2:12" ht="27.6" customHeight="1" x14ac:dyDescent="0.3"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</row>
    <row r="153" spans="2:12" ht="15.6" hidden="1" x14ac:dyDescent="0.3"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</row>
    <row r="154" spans="2:12" ht="15.6" hidden="1" x14ac:dyDescent="0.3"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</row>
    <row r="155" spans="2:12" ht="15.6" x14ac:dyDescent="0.3">
      <c r="B155" s="3"/>
    </row>
    <row r="156" spans="2:12" ht="39.75" customHeight="1" x14ac:dyDescent="0.3">
      <c r="B156" s="77" t="s">
        <v>96</v>
      </c>
      <c r="C156" s="77"/>
      <c r="D156" s="77"/>
      <c r="E156" s="77"/>
      <c r="F156" s="15" t="s">
        <v>76</v>
      </c>
      <c r="G156" s="73"/>
      <c r="H156" s="74"/>
      <c r="I156" s="77" t="s">
        <v>97</v>
      </c>
      <c r="J156" s="77"/>
      <c r="K156" s="77"/>
      <c r="L156" s="77"/>
    </row>
    <row r="157" spans="2:12" ht="12.75" customHeight="1" x14ac:dyDescent="0.3">
      <c r="B157" s="16"/>
      <c r="F157" s="17" t="s">
        <v>77</v>
      </c>
    </row>
    <row r="159" spans="2:12" ht="15.6" x14ac:dyDescent="0.3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</row>
    <row r="160" spans="2:12" ht="15.6" x14ac:dyDescent="0.3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</row>
    <row r="162" spans="2:12" ht="15.6" x14ac:dyDescent="0.3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</row>
    <row r="164" spans="2:12" ht="15.6" x14ac:dyDescent="0.3">
      <c r="B164" s="18"/>
    </row>
  </sheetData>
  <mergeCells count="157">
    <mergeCell ref="D26:E26"/>
    <mergeCell ref="C30:M30"/>
    <mergeCell ref="C29:M29"/>
    <mergeCell ref="C55:M55"/>
    <mergeCell ref="B74:L75"/>
    <mergeCell ref="B28:M28"/>
    <mergeCell ref="L39:M39"/>
    <mergeCell ref="L37:M37"/>
    <mergeCell ref="I38:K38"/>
    <mergeCell ref="L38:M38"/>
    <mergeCell ref="B104:L105"/>
    <mergeCell ref="B150:K151"/>
    <mergeCell ref="C37:E37"/>
    <mergeCell ref="B35:M35"/>
    <mergeCell ref="B36:M36"/>
    <mergeCell ref="I37:K37"/>
    <mergeCell ref="C39:E39"/>
    <mergeCell ref="F39:H39"/>
    <mergeCell ref="I39:K39"/>
    <mergeCell ref="F37:H37"/>
    <mergeCell ref="B1:M1"/>
    <mergeCell ref="B2:M2"/>
    <mergeCell ref="B4:M4"/>
    <mergeCell ref="B5:M5"/>
    <mergeCell ref="D27:E27"/>
    <mergeCell ref="D14:E14"/>
    <mergeCell ref="D24:E24"/>
    <mergeCell ref="F14:M14"/>
    <mergeCell ref="D23:G23"/>
    <mergeCell ref="B7:M7"/>
    <mergeCell ref="B8:M8"/>
    <mergeCell ref="B9:M9"/>
    <mergeCell ref="B19:L19"/>
    <mergeCell ref="B10:M10"/>
    <mergeCell ref="B11:M11"/>
    <mergeCell ref="B12:M12"/>
    <mergeCell ref="B15:M15"/>
    <mergeCell ref="B21:M21"/>
    <mergeCell ref="H23:J23"/>
    <mergeCell ref="C23:C24"/>
    <mergeCell ref="B17:L17"/>
    <mergeCell ref="B33:M33"/>
    <mergeCell ref="B23:B24"/>
    <mergeCell ref="K23:M23"/>
    <mergeCell ref="D32:E32"/>
    <mergeCell ref="B31:M31"/>
    <mergeCell ref="D25:E25"/>
    <mergeCell ref="C38:E38"/>
    <mergeCell ref="F38:H38"/>
    <mergeCell ref="L41:M41"/>
    <mergeCell ref="C40:E40"/>
    <mergeCell ref="F40:H40"/>
    <mergeCell ref="I40:K40"/>
    <mergeCell ref="L40:M40"/>
    <mergeCell ref="C41:E41"/>
    <mergeCell ref="F41:H41"/>
    <mergeCell ref="I41:K41"/>
    <mergeCell ref="B42:M42"/>
    <mergeCell ref="C43:E43"/>
    <mergeCell ref="F43:H43"/>
    <mergeCell ref="I43:K43"/>
    <mergeCell ref="L43:M43"/>
    <mergeCell ref="C44:E44"/>
    <mergeCell ref="F44:H44"/>
    <mergeCell ref="I44:K44"/>
    <mergeCell ref="L44:M44"/>
    <mergeCell ref="C45:E45"/>
    <mergeCell ref="F45:H45"/>
    <mergeCell ref="I45:K45"/>
    <mergeCell ref="L45:M45"/>
    <mergeCell ref="C46:E46"/>
    <mergeCell ref="F46:H46"/>
    <mergeCell ref="I46:K46"/>
    <mergeCell ref="L46:M46"/>
    <mergeCell ref="C47:E47"/>
    <mergeCell ref="F47:H47"/>
    <mergeCell ref="I47:K47"/>
    <mergeCell ref="L47:M47"/>
    <mergeCell ref="C48:E48"/>
    <mergeCell ref="F48:H48"/>
    <mergeCell ref="I48:K48"/>
    <mergeCell ref="L48:M48"/>
    <mergeCell ref="B49:M49"/>
    <mergeCell ref="C50:E50"/>
    <mergeCell ref="F50:H50"/>
    <mergeCell ref="I50:K50"/>
    <mergeCell ref="L50:M50"/>
    <mergeCell ref="C51:E51"/>
    <mergeCell ref="F51:H51"/>
    <mergeCell ref="I51:K51"/>
    <mergeCell ref="L51:M51"/>
    <mergeCell ref="C52:E52"/>
    <mergeCell ref="F52:H52"/>
    <mergeCell ref="I52:K52"/>
    <mergeCell ref="L52:M52"/>
    <mergeCell ref="C53:E53"/>
    <mergeCell ref="F53:H53"/>
    <mergeCell ref="I53:K53"/>
    <mergeCell ref="L53:M53"/>
    <mergeCell ref="B54:M54"/>
    <mergeCell ref="B56:M56"/>
    <mergeCell ref="B57:L57"/>
    <mergeCell ref="B58:B59"/>
    <mergeCell ref="C58:C59"/>
    <mergeCell ref="D58:F58"/>
    <mergeCell ref="G58:I58"/>
    <mergeCell ref="J58:L58"/>
    <mergeCell ref="B106:L106"/>
    <mergeCell ref="B73:L73"/>
    <mergeCell ref="B61:L61"/>
    <mergeCell ref="B63:L63"/>
    <mergeCell ref="B84:L84"/>
    <mergeCell ref="B65:L65"/>
    <mergeCell ref="B67:L67"/>
    <mergeCell ref="B72:L72"/>
    <mergeCell ref="B76:L76"/>
    <mergeCell ref="B89:L89"/>
    <mergeCell ref="B124:L124"/>
    <mergeCell ref="B126:L126"/>
    <mergeCell ref="B96:L96"/>
    <mergeCell ref="B98:B100"/>
    <mergeCell ref="C98:C100"/>
    <mergeCell ref="D98:F99"/>
    <mergeCell ref="G98:I99"/>
    <mergeCell ref="J98:L98"/>
    <mergeCell ref="J99:L99"/>
    <mergeCell ref="B102:L102"/>
    <mergeCell ref="I130:I131"/>
    <mergeCell ref="B136:I136"/>
    <mergeCell ref="B130:B131"/>
    <mergeCell ref="D130:D131"/>
    <mergeCell ref="E130:E131"/>
    <mergeCell ref="F130:F131"/>
    <mergeCell ref="B137:B138"/>
    <mergeCell ref="D137:D138"/>
    <mergeCell ref="E137:E138"/>
    <mergeCell ref="F137:F138"/>
    <mergeCell ref="G130:G131"/>
    <mergeCell ref="H130:H131"/>
    <mergeCell ref="B162:L162"/>
    <mergeCell ref="B152:L152"/>
    <mergeCell ref="B153:L153"/>
    <mergeCell ref="B154:L154"/>
    <mergeCell ref="B156:E156"/>
    <mergeCell ref="G137:G138"/>
    <mergeCell ref="H137:H138"/>
    <mergeCell ref="I137:I138"/>
    <mergeCell ref="B139:I139"/>
    <mergeCell ref="B159:L159"/>
    <mergeCell ref="B160:L160"/>
    <mergeCell ref="B140:I140"/>
    <mergeCell ref="B143:I143"/>
    <mergeCell ref="B147:L147"/>
    <mergeCell ref="G156:H156"/>
    <mergeCell ref="B148:L148"/>
    <mergeCell ref="B149:L149"/>
    <mergeCell ref="I156:L156"/>
  </mergeCells>
  <phoneticPr fontId="0" type="noConversion"/>
  <conditionalFormatting sqref="C71">
    <cfRule type="cellIs" dxfId="6" priority="8" stopIfTrue="1" operator="equal">
      <formula>$C68</formula>
    </cfRule>
  </conditionalFormatting>
  <conditionalFormatting sqref="C116">
    <cfRule type="cellIs" dxfId="5" priority="11" stopIfTrue="1" operator="equal">
      <formula>$C120</formula>
    </cfRule>
  </conditionalFormatting>
  <conditionalFormatting sqref="C114">
    <cfRule type="cellIs" dxfId="4" priority="12" stopIfTrue="1" operator="equal">
      <formula>$C115</formula>
    </cfRule>
  </conditionalFormatting>
  <conditionalFormatting sqref="C116">
    <cfRule type="cellIs" dxfId="3" priority="6" stopIfTrue="1" operator="equal">
      <formula>$C121</formula>
    </cfRule>
  </conditionalFormatting>
  <conditionalFormatting sqref="C80">
    <cfRule type="cellIs" dxfId="2" priority="5" stopIfTrue="1" operator="equal">
      <formula>$C82</formula>
    </cfRule>
  </conditionalFormatting>
  <conditionalFormatting sqref="C69:C70">
    <cfRule type="cellIs" dxfId="1" priority="2" stopIfTrue="1" operator="equal">
      <formula>$C66</formula>
    </cfRule>
  </conditionalFormatting>
  <conditionalFormatting sqref="C79">
    <cfRule type="cellIs" dxfId="0" priority="1" stopIfTrue="1" operator="equal">
      <formula>$C81</formula>
    </cfRule>
  </conditionalFormatting>
  <pageMargins left="0.6692913385826772" right="0.23622047244094491" top="0.59055118110236227" bottom="0.43307086614173229" header="0.51181102362204722" footer="0.31496062992125984"/>
  <pageSetup paperSize="9" scale="40" fitToHeight="4" orientation="portrait" r:id="rId1"/>
  <headerFooter alignWithMargins="0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оцінка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2023-03-21T12:04:44Z</cp:lastPrinted>
  <dcterms:created xsi:type="dcterms:W3CDTF">2019-03-14T10:21:45Z</dcterms:created>
  <dcterms:modified xsi:type="dcterms:W3CDTF">2023-03-29T12:09:19Z</dcterms:modified>
</cp:coreProperties>
</file>